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730" windowHeight="11760" activeTab="0"/>
  </bookViews>
  <sheets>
    <sheet name="dřevo IV-68" sheetId="1" r:id="rId1"/>
    <sheet name="plas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<sst xmlns="http://schemas.openxmlformats.org/spreadsheetml/2006/main" count="289" uniqueCount="52">
  <si>
    <t>ZŠ Linecká</t>
  </si>
  <si>
    <t xml:space="preserve">Výměna oken </t>
  </si>
  <si>
    <t>VIII. etapa</t>
  </si>
  <si>
    <t>1. část</t>
  </si>
  <si>
    <t>2. část</t>
  </si>
  <si>
    <t>3. část</t>
  </si>
  <si>
    <t>4. část</t>
  </si>
  <si>
    <t>přízemí</t>
  </si>
  <si>
    <t>počet</t>
  </si>
  <si>
    <t>I. patro</t>
  </si>
  <si>
    <t>II. patro</t>
  </si>
  <si>
    <t>tělocvična</t>
  </si>
  <si>
    <t>cena / ks</t>
  </si>
  <si>
    <t>cena celkem</t>
  </si>
  <si>
    <t>Montáž</t>
  </si>
  <si>
    <t>Demontáž starých oken</t>
  </si>
  <si>
    <t>Likvidace starých oken</t>
  </si>
  <si>
    <t>Zednické začištění</t>
  </si>
  <si>
    <t>Úprava zasklívacích lišt u poz.1 a 4</t>
  </si>
  <si>
    <t>Vodorovné oboustr.madlo nerez na hlavním křídle poz.4</t>
  </si>
  <si>
    <t>Bezpečnostní FAB 2 ks</t>
  </si>
  <si>
    <t>Ostatní náklady</t>
  </si>
  <si>
    <t>Ofrézování hran křídel a rámu</t>
  </si>
  <si>
    <t>Štulp+2 drážky</t>
  </si>
  <si>
    <t>Překrytí AL okapnice dřevěnou lištou</t>
  </si>
  <si>
    <t xml:space="preserve">Celkem </t>
  </si>
  <si>
    <t>Celkem okna</t>
  </si>
  <si>
    <t>Celkem dveře</t>
  </si>
  <si>
    <t>Vnitřní parapet</t>
  </si>
  <si>
    <t>ks</t>
  </si>
  <si>
    <t>dřevěná IV-68</t>
  </si>
  <si>
    <t>Demontáž a zpětná montáž mříže poz.č.1</t>
  </si>
  <si>
    <t>x</t>
  </si>
  <si>
    <t>WC hoši</t>
  </si>
  <si>
    <t>WC dívky</t>
  </si>
  <si>
    <t>WC učitelé</t>
  </si>
  <si>
    <t>podesta mezi I. a II. patrem</t>
  </si>
  <si>
    <t>podesta mezi přízemím a I. patrem</t>
  </si>
  <si>
    <t>chodba</t>
  </si>
  <si>
    <t>Uzamykatelná klika k poz. 1,2,6</t>
  </si>
  <si>
    <t>pol.</t>
  </si>
  <si>
    <t>Uzamykatelná klika k poz. 1,2,4</t>
  </si>
  <si>
    <t>podesta u půdy</t>
  </si>
  <si>
    <t>Uzamykatelná klika k poz. 2,3,4</t>
  </si>
  <si>
    <t>tělocvična nad VD</t>
  </si>
  <si>
    <t>VD tělocvična</t>
  </si>
  <si>
    <t>tělocvična zadní vchod</t>
  </si>
  <si>
    <t>plastová 6-komor. profil</t>
  </si>
  <si>
    <t>Celková cena</t>
  </si>
  <si>
    <t>Celkem okna + dveře</t>
  </si>
  <si>
    <t>kpl.</t>
  </si>
  <si>
    <t>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</si>
</sst>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19" fillId="0" borderId="13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/>
    </xf>
    <xf numFmtId="0" fontId="19" fillId="11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47.7109375" style="1" bestFit="1" customWidth="1"/>
    <col min="3" max="3" width="8.421875" style="1" bestFit="1" customWidth="1"/>
    <col min="4" max="4" width="13.421875" style="2" bestFit="1" customWidth="1"/>
    <col min="5" max="5" width="5.57421875" style="1" bestFit="1" customWidth="1"/>
    <col min="6" max="6" width="11.57421875" style="2" bestFit="1" customWidth="1"/>
    <col min="7" max="7" width="1.7109375" style="1" customWidth="1"/>
    <col min="8" max="8" width="1.8515625" style="1" bestFit="1" customWidth="1"/>
    <col min="9" max="16384" width="9.140625" style="1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6" ht="13.5" thickBot="1"/>
    <row r="7" spans="1:7" ht="13.5" thickBot="1">
      <c r="A7" s="26" t="s">
        <v>30</v>
      </c>
      <c r="B7" s="27"/>
      <c r="C7" s="27"/>
      <c r="D7" s="27"/>
      <c r="E7" s="27"/>
      <c r="F7" s="28"/>
      <c r="G7" s="3"/>
    </row>
    <row r="8" spans="1:7" ht="12.75">
      <c r="A8" s="23"/>
      <c r="B8" s="24"/>
      <c r="C8" s="24"/>
      <c r="D8" s="24"/>
      <c r="E8" s="24"/>
      <c r="F8" s="25"/>
      <c r="G8" s="3"/>
    </row>
    <row r="9" spans="1:6" ht="12.75">
      <c r="A9" s="4" t="s">
        <v>3</v>
      </c>
      <c r="B9" s="5" t="s">
        <v>7</v>
      </c>
      <c r="C9" s="6" t="s">
        <v>40</v>
      </c>
      <c r="D9" s="7" t="s">
        <v>12</v>
      </c>
      <c r="E9" s="6" t="s">
        <v>8</v>
      </c>
      <c r="F9" s="8" t="s">
        <v>13</v>
      </c>
    </row>
    <row r="10" spans="1:6" ht="12.75">
      <c r="A10" s="9"/>
      <c r="B10" s="10" t="s">
        <v>33</v>
      </c>
      <c r="C10" s="10">
        <v>1</v>
      </c>
      <c r="D10" s="11"/>
      <c r="E10" s="10">
        <v>2</v>
      </c>
      <c r="F10" s="12">
        <f aca="true" t="shared" si="0" ref="F10:F15">D10*E10</f>
        <v>0</v>
      </c>
    </row>
    <row r="11" spans="1:6" ht="12.75">
      <c r="A11" s="9"/>
      <c r="B11" s="10" t="s">
        <v>34</v>
      </c>
      <c r="C11" s="10">
        <v>2</v>
      </c>
      <c r="D11" s="11"/>
      <c r="E11" s="10">
        <v>2</v>
      </c>
      <c r="F11" s="12">
        <f t="shared" si="0"/>
        <v>0</v>
      </c>
    </row>
    <row r="12" spans="1:6" ht="12.75">
      <c r="A12" s="9"/>
      <c r="B12" s="10" t="s">
        <v>35</v>
      </c>
      <c r="C12" s="10">
        <v>3</v>
      </c>
      <c r="D12" s="11"/>
      <c r="E12" s="10">
        <v>2</v>
      </c>
      <c r="F12" s="12">
        <f t="shared" si="0"/>
        <v>0</v>
      </c>
    </row>
    <row r="13" spans="1:6" ht="12.75">
      <c r="A13" s="9"/>
      <c r="B13" s="10" t="s">
        <v>36</v>
      </c>
      <c r="C13" s="10">
        <v>4</v>
      </c>
      <c r="D13" s="11"/>
      <c r="E13" s="10">
        <v>2</v>
      </c>
      <c r="F13" s="12">
        <f t="shared" si="0"/>
        <v>0</v>
      </c>
    </row>
    <row r="14" spans="1:6" ht="12.75">
      <c r="A14" s="9"/>
      <c r="B14" s="10" t="s">
        <v>37</v>
      </c>
      <c r="C14" s="10">
        <v>5</v>
      </c>
      <c r="D14" s="11"/>
      <c r="E14" s="10">
        <v>2</v>
      </c>
      <c r="F14" s="12">
        <f t="shared" si="0"/>
        <v>0</v>
      </c>
    </row>
    <row r="15" spans="1:6" ht="12.75">
      <c r="A15" s="9"/>
      <c r="B15" s="10" t="s">
        <v>38</v>
      </c>
      <c r="C15" s="10">
        <v>6</v>
      </c>
      <c r="D15" s="11"/>
      <c r="E15" s="10">
        <v>13</v>
      </c>
      <c r="F15" s="12">
        <f t="shared" si="0"/>
        <v>0</v>
      </c>
    </row>
    <row r="16" spans="1:6" ht="12.75">
      <c r="A16" s="9"/>
      <c r="B16" s="10"/>
      <c r="C16" s="10"/>
      <c r="D16" s="13" t="s">
        <v>26</v>
      </c>
      <c r="E16" s="10">
        <f>SUM(E10:E15)</f>
        <v>23</v>
      </c>
      <c r="F16" s="12">
        <f>SUM(F10:F15)</f>
        <v>0</v>
      </c>
    </row>
    <row r="17" spans="1:6" ht="12.75">
      <c r="A17" s="9"/>
      <c r="B17" s="10"/>
      <c r="C17" s="10"/>
      <c r="D17" s="11"/>
      <c r="E17" s="10"/>
      <c r="F17" s="12"/>
    </row>
    <row r="18" spans="1:6" ht="12.75">
      <c r="A18" s="9"/>
      <c r="B18" s="10" t="s">
        <v>26</v>
      </c>
      <c r="C18" s="10"/>
      <c r="D18" s="11"/>
      <c r="E18" s="10"/>
      <c r="F18" s="12">
        <f>F16</f>
        <v>0</v>
      </c>
    </row>
    <row r="19" spans="1:6" ht="12.75">
      <c r="A19" s="9"/>
      <c r="B19" s="10"/>
      <c r="C19" s="10"/>
      <c r="D19" s="11"/>
      <c r="E19" s="10"/>
      <c r="F19" s="12"/>
    </row>
    <row r="20" spans="1:6" ht="12.75">
      <c r="A20" s="9"/>
      <c r="B20" s="10" t="s">
        <v>14</v>
      </c>
      <c r="C20" s="6" t="s">
        <v>50</v>
      </c>
      <c r="D20" s="11"/>
      <c r="E20" s="10">
        <v>1</v>
      </c>
      <c r="F20" s="12">
        <f aca="true" t="shared" si="1" ref="F20:F29">D20*E20</f>
        <v>0</v>
      </c>
    </row>
    <row r="21" spans="1:6" ht="12.75">
      <c r="A21" s="9"/>
      <c r="B21" s="10" t="s">
        <v>15</v>
      </c>
      <c r="C21" s="6" t="s">
        <v>50</v>
      </c>
      <c r="D21" s="11"/>
      <c r="E21" s="10">
        <v>1</v>
      </c>
      <c r="F21" s="12">
        <f t="shared" si="1"/>
        <v>0</v>
      </c>
    </row>
    <row r="22" spans="1:6" ht="12.75">
      <c r="A22" s="9"/>
      <c r="B22" s="10" t="s">
        <v>16</v>
      </c>
      <c r="C22" s="6" t="s">
        <v>50</v>
      </c>
      <c r="D22" s="11"/>
      <c r="E22" s="10">
        <v>1</v>
      </c>
      <c r="F22" s="12">
        <f t="shared" si="1"/>
        <v>0</v>
      </c>
    </row>
    <row r="23" spans="1:6" ht="12.75">
      <c r="A23" s="9"/>
      <c r="B23" s="10" t="s">
        <v>17</v>
      </c>
      <c r="C23" s="6" t="s">
        <v>50</v>
      </c>
      <c r="D23" s="11"/>
      <c r="E23" s="10">
        <v>1</v>
      </c>
      <c r="F23" s="12">
        <f t="shared" si="1"/>
        <v>0</v>
      </c>
    </row>
    <row r="24" spans="1:6" ht="12.75">
      <c r="A24" s="9"/>
      <c r="B24" s="10" t="s">
        <v>28</v>
      </c>
      <c r="C24" s="22" t="s">
        <v>51</v>
      </c>
      <c r="D24" s="11"/>
      <c r="E24" s="10">
        <v>19.7</v>
      </c>
      <c r="F24" s="12">
        <f t="shared" si="1"/>
        <v>0</v>
      </c>
    </row>
    <row r="25" spans="1:6" ht="12.75">
      <c r="A25" s="9"/>
      <c r="B25" s="10" t="s">
        <v>22</v>
      </c>
      <c r="C25" s="6" t="s">
        <v>50</v>
      </c>
      <c r="D25" s="11"/>
      <c r="E25" s="10">
        <v>1</v>
      </c>
      <c r="F25" s="12">
        <f t="shared" si="1"/>
        <v>0</v>
      </c>
    </row>
    <row r="26" spans="1:6" ht="12.75">
      <c r="A26" s="9"/>
      <c r="B26" s="10" t="s">
        <v>23</v>
      </c>
      <c r="C26" s="6" t="s">
        <v>50</v>
      </c>
      <c r="D26" s="11"/>
      <c r="E26" s="10">
        <v>1</v>
      </c>
      <c r="F26" s="12">
        <f t="shared" si="1"/>
        <v>0</v>
      </c>
    </row>
    <row r="27" spans="1:6" ht="12.75">
      <c r="A27" s="9"/>
      <c r="B27" s="10" t="s">
        <v>24</v>
      </c>
      <c r="C27" s="6" t="s">
        <v>50</v>
      </c>
      <c r="D27" s="11"/>
      <c r="E27" s="10">
        <v>1</v>
      </c>
      <c r="F27" s="12">
        <f t="shared" si="1"/>
        <v>0</v>
      </c>
    </row>
    <row r="28" spans="1:6" ht="12.75">
      <c r="A28" s="9"/>
      <c r="B28" s="10" t="s">
        <v>39</v>
      </c>
      <c r="C28" s="22" t="s">
        <v>29</v>
      </c>
      <c r="D28" s="11"/>
      <c r="E28" s="10">
        <v>30</v>
      </c>
      <c r="F28" s="12">
        <f t="shared" si="1"/>
        <v>0</v>
      </c>
    </row>
    <row r="29" spans="1:6" ht="12.75">
      <c r="A29" s="9"/>
      <c r="B29" s="10" t="s">
        <v>21</v>
      </c>
      <c r="C29" s="6" t="s">
        <v>50</v>
      </c>
      <c r="D29" s="11"/>
      <c r="E29" s="10">
        <v>1</v>
      </c>
      <c r="F29" s="12">
        <f t="shared" si="1"/>
        <v>0</v>
      </c>
    </row>
    <row r="30" spans="1:6" ht="12.75">
      <c r="A30" s="9"/>
      <c r="B30" s="5"/>
      <c r="C30" s="5"/>
      <c r="D30" s="14"/>
      <c r="E30" s="5"/>
      <c r="F30" s="15"/>
    </row>
    <row r="31" spans="1:6" ht="12.75">
      <c r="A31" s="9"/>
      <c r="B31" s="10"/>
      <c r="C31" s="16" t="s">
        <v>25</v>
      </c>
      <c r="D31" s="16" t="str">
        <f>B9</f>
        <v>přízemí</v>
      </c>
      <c r="E31" s="5"/>
      <c r="F31" s="15">
        <f>SUM(F18:F29)</f>
        <v>0</v>
      </c>
    </row>
    <row r="32" spans="1:6" ht="12.75">
      <c r="A32" s="9"/>
      <c r="B32" s="5"/>
      <c r="C32" s="5"/>
      <c r="D32" s="14"/>
      <c r="E32" s="5"/>
      <c r="F32" s="15"/>
    </row>
    <row r="33" spans="1:6" ht="12.75">
      <c r="A33" s="4" t="s">
        <v>4</v>
      </c>
      <c r="B33" s="5" t="s">
        <v>9</v>
      </c>
      <c r="C33" s="6" t="s">
        <v>40</v>
      </c>
      <c r="D33" s="7" t="s">
        <v>12</v>
      </c>
      <c r="E33" s="6" t="s">
        <v>8</v>
      </c>
      <c r="F33" s="8" t="s">
        <v>13</v>
      </c>
    </row>
    <row r="34" spans="1:6" ht="12.75">
      <c r="A34" s="9"/>
      <c r="B34" s="10" t="s">
        <v>33</v>
      </c>
      <c r="C34" s="10">
        <v>1</v>
      </c>
      <c r="D34" s="11"/>
      <c r="E34" s="10">
        <v>2</v>
      </c>
      <c r="F34" s="12">
        <f>D34*E34</f>
        <v>0</v>
      </c>
    </row>
    <row r="35" spans="1:6" ht="12.75">
      <c r="A35" s="9"/>
      <c r="B35" s="10" t="s">
        <v>34</v>
      </c>
      <c r="C35" s="10">
        <v>2</v>
      </c>
      <c r="D35" s="11"/>
      <c r="E35" s="10">
        <v>2</v>
      </c>
      <c r="F35" s="12">
        <f>D35*E35</f>
        <v>0</v>
      </c>
    </row>
    <row r="36" spans="1:6" ht="12.75">
      <c r="A36" s="9"/>
      <c r="B36" s="10" t="s">
        <v>35</v>
      </c>
      <c r="C36" s="10">
        <v>3</v>
      </c>
      <c r="D36" s="11"/>
      <c r="E36" s="10">
        <v>2</v>
      </c>
      <c r="F36" s="12">
        <f>D36*E36</f>
        <v>0</v>
      </c>
    </row>
    <row r="37" spans="1:6" ht="12.75">
      <c r="A37" s="9"/>
      <c r="B37" s="10" t="s">
        <v>38</v>
      </c>
      <c r="C37" s="10">
        <v>4</v>
      </c>
      <c r="D37" s="11"/>
      <c r="E37" s="10">
        <v>15</v>
      </c>
      <c r="F37" s="12">
        <f>D37*E37</f>
        <v>0</v>
      </c>
    </row>
    <row r="38" spans="1:6" ht="12.75">
      <c r="A38" s="9"/>
      <c r="B38" s="10"/>
      <c r="C38" s="10"/>
      <c r="D38" s="13" t="s">
        <v>26</v>
      </c>
      <c r="E38" s="10">
        <f>SUM(E34:E37)</f>
        <v>21</v>
      </c>
      <c r="F38" s="12">
        <f>SUM(F34:F37)</f>
        <v>0</v>
      </c>
    </row>
    <row r="39" spans="1:6" ht="12.75">
      <c r="A39" s="9"/>
      <c r="B39" s="10"/>
      <c r="C39" s="10"/>
      <c r="D39" s="11"/>
      <c r="E39" s="10"/>
      <c r="F39" s="12"/>
    </row>
    <row r="40" spans="1:6" ht="12.75">
      <c r="A40" s="9"/>
      <c r="B40" s="10" t="s">
        <v>26</v>
      </c>
      <c r="C40" s="10"/>
      <c r="D40" s="11"/>
      <c r="E40" s="10"/>
      <c r="F40" s="12">
        <f>F38</f>
        <v>0</v>
      </c>
    </row>
    <row r="41" spans="1:6" ht="12.75">
      <c r="A41" s="9"/>
      <c r="B41" s="10"/>
      <c r="C41" s="10"/>
      <c r="D41" s="11"/>
      <c r="E41" s="10"/>
      <c r="F41" s="12"/>
    </row>
    <row r="42" spans="1:6" ht="12.75">
      <c r="A42" s="9"/>
      <c r="B42" s="10" t="s">
        <v>14</v>
      </c>
      <c r="C42" s="6" t="s">
        <v>50</v>
      </c>
      <c r="D42" s="11"/>
      <c r="E42" s="10">
        <v>1</v>
      </c>
      <c r="F42" s="12">
        <f aca="true" t="shared" si="2" ref="F42:F51">D42*E42</f>
        <v>0</v>
      </c>
    </row>
    <row r="43" spans="1:6" ht="12.75">
      <c r="A43" s="9"/>
      <c r="B43" s="10" t="s">
        <v>15</v>
      </c>
      <c r="C43" s="6" t="s">
        <v>50</v>
      </c>
      <c r="D43" s="11"/>
      <c r="E43" s="10">
        <v>1</v>
      </c>
      <c r="F43" s="12">
        <f t="shared" si="2"/>
        <v>0</v>
      </c>
    </row>
    <row r="44" spans="1:6" ht="12.75">
      <c r="A44" s="9"/>
      <c r="B44" s="10" t="s">
        <v>16</v>
      </c>
      <c r="C44" s="6" t="s">
        <v>50</v>
      </c>
      <c r="D44" s="11"/>
      <c r="E44" s="10">
        <v>1</v>
      </c>
      <c r="F44" s="12">
        <f t="shared" si="2"/>
        <v>0</v>
      </c>
    </row>
    <row r="45" spans="1:6" ht="12.75">
      <c r="A45" s="9"/>
      <c r="B45" s="10" t="s">
        <v>17</v>
      </c>
      <c r="C45" s="6" t="s">
        <v>50</v>
      </c>
      <c r="D45" s="11"/>
      <c r="E45" s="10">
        <v>1</v>
      </c>
      <c r="F45" s="12">
        <f t="shared" si="2"/>
        <v>0</v>
      </c>
    </row>
    <row r="46" spans="1:6" ht="12.75">
      <c r="A46" s="9"/>
      <c r="B46" s="10" t="s">
        <v>28</v>
      </c>
      <c r="C46" s="22" t="s">
        <v>51</v>
      </c>
      <c r="D46" s="11"/>
      <c r="E46" s="10">
        <v>16.5</v>
      </c>
      <c r="F46" s="12">
        <f t="shared" si="2"/>
        <v>0</v>
      </c>
    </row>
    <row r="47" spans="1:6" ht="12.75">
      <c r="A47" s="9"/>
      <c r="B47" s="10" t="s">
        <v>22</v>
      </c>
      <c r="C47" s="6" t="s">
        <v>50</v>
      </c>
      <c r="D47" s="11"/>
      <c r="E47" s="10">
        <v>1</v>
      </c>
      <c r="F47" s="12">
        <f t="shared" si="2"/>
        <v>0</v>
      </c>
    </row>
    <row r="48" spans="1:6" ht="12.75">
      <c r="A48" s="9"/>
      <c r="B48" s="10" t="s">
        <v>23</v>
      </c>
      <c r="C48" s="6" t="s">
        <v>50</v>
      </c>
      <c r="D48" s="11"/>
      <c r="E48" s="10">
        <v>1</v>
      </c>
      <c r="F48" s="12">
        <f t="shared" si="2"/>
        <v>0</v>
      </c>
    </row>
    <row r="49" spans="1:6" ht="12.75">
      <c r="A49" s="9"/>
      <c r="B49" s="10" t="s">
        <v>24</v>
      </c>
      <c r="C49" s="6" t="s">
        <v>50</v>
      </c>
      <c r="D49" s="11"/>
      <c r="E49" s="10">
        <v>1</v>
      </c>
      <c r="F49" s="12">
        <f t="shared" si="2"/>
        <v>0</v>
      </c>
    </row>
    <row r="50" spans="1:6" ht="12.75">
      <c r="A50" s="9"/>
      <c r="B50" s="10" t="s">
        <v>41</v>
      </c>
      <c r="C50" s="22" t="s">
        <v>29</v>
      </c>
      <c r="D50" s="11"/>
      <c r="E50" s="10">
        <v>34</v>
      </c>
      <c r="F50" s="12">
        <f t="shared" si="2"/>
        <v>0</v>
      </c>
    </row>
    <row r="51" spans="1:6" ht="12.75">
      <c r="A51" s="9"/>
      <c r="B51" s="10" t="s">
        <v>21</v>
      </c>
      <c r="C51" s="6" t="s">
        <v>50</v>
      </c>
      <c r="D51" s="11"/>
      <c r="E51" s="10">
        <v>1</v>
      </c>
      <c r="F51" s="12">
        <f t="shared" si="2"/>
        <v>0</v>
      </c>
    </row>
    <row r="52" spans="1:6" ht="12.75">
      <c r="A52" s="9"/>
      <c r="B52" s="5"/>
      <c r="C52" s="5"/>
      <c r="D52" s="14"/>
      <c r="E52" s="5"/>
      <c r="F52" s="15"/>
    </row>
    <row r="53" spans="1:6" ht="12.75">
      <c r="A53" s="9"/>
      <c r="B53" s="10"/>
      <c r="C53" s="16" t="s">
        <v>25</v>
      </c>
      <c r="D53" s="16" t="str">
        <f>B33</f>
        <v>I. patro</v>
      </c>
      <c r="E53" s="5"/>
      <c r="F53" s="15">
        <f>SUM(F40:F51)</f>
        <v>0</v>
      </c>
    </row>
    <row r="54" spans="1:6" ht="12.75">
      <c r="A54" s="9"/>
      <c r="B54" s="5"/>
      <c r="C54" s="5"/>
      <c r="D54" s="14"/>
      <c r="E54" s="5"/>
      <c r="F54" s="15"/>
    </row>
    <row r="55" spans="1:6" ht="12.75">
      <c r="A55" s="4" t="s">
        <v>5</v>
      </c>
      <c r="B55" s="5" t="s">
        <v>10</v>
      </c>
      <c r="C55" s="6" t="s">
        <v>40</v>
      </c>
      <c r="D55" s="7" t="s">
        <v>12</v>
      </c>
      <c r="E55" s="6" t="s">
        <v>8</v>
      </c>
      <c r="F55" s="8" t="s">
        <v>13</v>
      </c>
    </row>
    <row r="56" spans="1:6" ht="12.75">
      <c r="A56" s="9"/>
      <c r="B56" s="10" t="s">
        <v>42</v>
      </c>
      <c r="C56" s="10">
        <v>1</v>
      </c>
      <c r="D56" s="11"/>
      <c r="E56" s="10">
        <v>3</v>
      </c>
      <c r="F56" s="12">
        <f>D56*E56</f>
        <v>0</v>
      </c>
    </row>
    <row r="57" spans="1:6" ht="12.75">
      <c r="A57" s="9"/>
      <c r="B57" s="10" t="s">
        <v>38</v>
      </c>
      <c r="C57" s="10">
        <v>2</v>
      </c>
      <c r="D57" s="11"/>
      <c r="E57" s="10">
        <v>15</v>
      </c>
      <c r="F57" s="12">
        <f>D57*E57</f>
        <v>0</v>
      </c>
    </row>
    <row r="58" spans="1:6" ht="12.75">
      <c r="A58" s="9"/>
      <c r="B58" s="10" t="s">
        <v>33</v>
      </c>
      <c r="C58" s="10">
        <v>3</v>
      </c>
      <c r="D58" s="11"/>
      <c r="E58" s="10">
        <v>2</v>
      </c>
      <c r="F58" s="12">
        <f>D58*E58</f>
        <v>0</v>
      </c>
    </row>
    <row r="59" spans="1:6" ht="12.75">
      <c r="A59" s="9"/>
      <c r="B59" s="10" t="s">
        <v>34</v>
      </c>
      <c r="C59" s="10">
        <v>4</v>
      </c>
      <c r="D59" s="11"/>
      <c r="E59" s="10">
        <v>2</v>
      </c>
      <c r="F59" s="12">
        <f>D59*E59</f>
        <v>0</v>
      </c>
    </row>
    <row r="60" spans="1:6" ht="12.75">
      <c r="A60" s="9"/>
      <c r="B60" s="10" t="s">
        <v>35</v>
      </c>
      <c r="C60" s="10">
        <v>5</v>
      </c>
      <c r="D60" s="11"/>
      <c r="E60" s="10">
        <v>2</v>
      </c>
      <c r="F60" s="12">
        <f>D60*E60</f>
        <v>0</v>
      </c>
    </row>
    <row r="61" spans="1:6" ht="12.75">
      <c r="A61" s="9"/>
      <c r="B61" s="10"/>
      <c r="C61" s="10"/>
      <c r="D61" s="13" t="s">
        <v>26</v>
      </c>
      <c r="E61" s="10">
        <f>SUM(E56:E60)</f>
        <v>24</v>
      </c>
      <c r="F61" s="12">
        <f>SUM(F56:F60)</f>
        <v>0</v>
      </c>
    </row>
    <row r="62" spans="1:6" ht="12.75">
      <c r="A62" s="9"/>
      <c r="B62" s="10"/>
      <c r="C62" s="10"/>
      <c r="D62" s="11"/>
      <c r="E62" s="10"/>
      <c r="F62" s="12"/>
    </row>
    <row r="63" spans="1:6" ht="12.75">
      <c r="A63" s="9"/>
      <c r="B63" s="10" t="s">
        <v>26</v>
      </c>
      <c r="C63" s="10"/>
      <c r="D63" s="11"/>
      <c r="E63" s="10"/>
      <c r="F63" s="12">
        <f>F61</f>
        <v>0</v>
      </c>
    </row>
    <row r="64" spans="1:6" ht="12.75">
      <c r="A64" s="9"/>
      <c r="B64" s="10"/>
      <c r="C64" s="10"/>
      <c r="D64" s="11"/>
      <c r="E64" s="10"/>
      <c r="F64" s="12"/>
    </row>
    <row r="65" spans="1:6" ht="12.75">
      <c r="A65" s="9"/>
      <c r="B65" s="10" t="s">
        <v>14</v>
      </c>
      <c r="C65" s="6" t="s">
        <v>50</v>
      </c>
      <c r="D65" s="11"/>
      <c r="E65" s="10">
        <v>1</v>
      </c>
      <c r="F65" s="12">
        <f aca="true" t="shared" si="3" ref="F65:F74">D65*E65</f>
        <v>0</v>
      </c>
    </row>
    <row r="66" spans="1:6" ht="12.75">
      <c r="A66" s="9"/>
      <c r="B66" s="10" t="s">
        <v>15</v>
      </c>
      <c r="C66" s="6" t="s">
        <v>50</v>
      </c>
      <c r="D66" s="11"/>
      <c r="E66" s="10">
        <v>1</v>
      </c>
      <c r="F66" s="12">
        <f t="shared" si="3"/>
        <v>0</v>
      </c>
    </row>
    <row r="67" spans="1:6" ht="12.75">
      <c r="A67" s="9"/>
      <c r="B67" s="10" t="s">
        <v>16</v>
      </c>
      <c r="C67" s="6" t="s">
        <v>50</v>
      </c>
      <c r="D67" s="11"/>
      <c r="E67" s="10">
        <v>1</v>
      </c>
      <c r="F67" s="12">
        <f t="shared" si="3"/>
        <v>0</v>
      </c>
    </row>
    <row r="68" spans="1:6" ht="12.75">
      <c r="A68" s="9"/>
      <c r="B68" s="10" t="s">
        <v>17</v>
      </c>
      <c r="C68" s="6" t="s">
        <v>50</v>
      </c>
      <c r="D68" s="11"/>
      <c r="E68" s="10">
        <v>1</v>
      </c>
      <c r="F68" s="12">
        <f t="shared" si="3"/>
        <v>0</v>
      </c>
    </row>
    <row r="69" spans="1:6" ht="12.75">
      <c r="A69" s="9"/>
      <c r="B69" s="10" t="s">
        <v>28</v>
      </c>
      <c r="C69" s="22" t="s">
        <v>51</v>
      </c>
      <c r="D69" s="11"/>
      <c r="E69" s="10">
        <v>18.1</v>
      </c>
      <c r="F69" s="12">
        <f t="shared" si="3"/>
        <v>0</v>
      </c>
    </row>
    <row r="70" spans="1:6" ht="12.75">
      <c r="A70" s="9"/>
      <c r="B70" s="10" t="s">
        <v>22</v>
      </c>
      <c r="C70" s="6" t="s">
        <v>50</v>
      </c>
      <c r="D70" s="11"/>
      <c r="E70" s="10">
        <v>1</v>
      </c>
      <c r="F70" s="12">
        <f t="shared" si="3"/>
        <v>0</v>
      </c>
    </row>
    <row r="71" spans="1:6" ht="12.75">
      <c r="A71" s="9"/>
      <c r="B71" s="10" t="s">
        <v>23</v>
      </c>
      <c r="C71" s="6" t="s">
        <v>50</v>
      </c>
      <c r="D71" s="11"/>
      <c r="E71" s="10">
        <v>1</v>
      </c>
      <c r="F71" s="12">
        <f t="shared" si="3"/>
        <v>0</v>
      </c>
    </row>
    <row r="72" spans="1:6" ht="12.75">
      <c r="A72" s="9"/>
      <c r="B72" s="10" t="s">
        <v>24</v>
      </c>
      <c r="C72" s="6" t="s">
        <v>50</v>
      </c>
      <c r="D72" s="11"/>
      <c r="E72" s="10">
        <v>1</v>
      </c>
      <c r="F72" s="12">
        <f t="shared" si="3"/>
        <v>0</v>
      </c>
    </row>
    <row r="73" spans="1:6" ht="12.75">
      <c r="A73" s="9"/>
      <c r="B73" s="10" t="s">
        <v>43</v>
      </c>
      <c r="C73" s="22" t="s">
        <v>29</v>
      </c>
      <c r="D73" s="11"/>
      <c r="E73" s="10">
        <v>34</v>
      </c>
      <c r="F73" s="12">
        <f t="shared" si="3"/>
        <v>0</v>
      </c>
    </row>
    <row r="74" spans="1:6" ht="12.75">
      <c r="A74" s="9"/>
      <c r="B74" s="10" t="s">
        <v>21</v>
      </c>
      <c r="C74" s="6" t="s">
        <v>50</v>
      </c>
      <c r="D74" s="11"/>
      <c r="E74" s="10">
        <v>1</v>
      </c>
      <c r="F74" s="12">
        <f t="shared" si="3"/>
        <v>0</v>
      </c>
    </row>
    <row r="75" spans="1:6" ht="12.75">
      <c r="A75" s="9"/>
      <c r="B75" s="5"/>
      <c r="C75" s="5"/>
      <c r="D75" s="14"/>
      <c r="E75" s="5"/>
      <c r="F75" s="15"/>
    </row>
    <row r="76" spans="1:6" ht="12.75">
      <c r="A76" s="9"/>
      <c r="B76" s="5"/>
      <c r="C76" s="16" t="s">
        <v>25</v>
      </c>
      <c r="D76" s="16" t="str">
        <f>B55</f>
        <v>II. patro</v>
      </c>
      <c r="E76" s="5"/>
      <c r="F76" s="15">
        <f>SUM(F63:F74)</f>
        <v>0</v>
      </c>
    </row>
    <row r="77" spans="1:6" ht="12.75">
      <c r="A77" s="9"/>
      <c r="B77" s="10"/>
      <c r="C77" s="10"/>
      <c r="D77" s="11"/>
      <c r="E77" s="10"/>
      <c r="F77" s="12"/>
    </row>
    <row r="78" spans="1:6" ht="12.75">
      <c r="A78" s="9" t="s">
        <v>6</v>
      </c>
      <c r="B78" s="10" t="s">
        <v>11</v>
      </c>
      <c r="C78" s="6" t="s">
        <v>40</v>
      </c>
      <c r="D78" s="7" t="s">
        <v>12</v>
      </c>
      <c r="E78" s="6" t="s">
        <v>8</v>
      </c>
      <c r="F78" s="8" t="s">
        <v>13</v>
      </c>
    </row>
    <row r="79" spans="1:6" ht="12.75">
      <c r="A79" s="9"/>
      <c r="B79" s="10" t="s">
        <v>44</v>
      </c>
      <c r="C79" s="10">
        <v>2</v>
      </c>
      <c r="D79" s="11"/>
      <c r="E79" s="10">
        <v>1</v>
      </c>
      <c r="F79" s="12">
        <f>D79*E79</f>
        <v>0</v>
      </c>
    </row>
    <row r="80" spans="1:6" ht="12.75">
      <c r="A80" s="9"/>
      <c r="B80" s="10" t="s">
        <v>11</v>
      </c>
      <c r="C80" s="10">
        <v>3</v>
      </c>
      <c r="D80" s="11"/>
      <c r="E80" s="10">
        <v>1</v>
      </c>
      <c r="F80" s="12">
        <f>D80*E80</f>
        <v>0</v>
      </c>
    </row>
    <row r="81" spans="1:6" ht="12.75">
      <c r="A81" s="9"/>
      <c r="B81" s="10"/>
      <c r="C81" s="10"/>
      <c r="D81" s="13" t="s">
        <v>26</v>
      </c>
      <c r="E81" s="10">
        <f>SUM(E79:E80)</f>
        <v>2</v>
      </c>
      <c r="F81" s="12">
        <f>SUM(F79:F80)</f>
        <v>0</v>
      </c>
    </row>
    <row r="82" spans="1:6" ht="12.75">
      <c r="A82" s="9"/>
      <c r="B82" s="10"/>
      <c r="C82" s="10"/>
      <c r="D82" s="11"/>
      <c r="E82" s="10"/>
      <c r="F82" s="12"/>
    </row>
    <row r="83" spans="1:6" ht="12.75">
      <c r="A83" s="9"/>
      <c r="B83" s="10" t="s">
        <v>45</v>
      </c>
      <c r="C83" s="10">
        <v>1</v>
      </c>
      <c r="D83" s="11"/>
      <c r="E83" s="10">
        <v>1</v>
      </c>
      <c r="F83" s="12">
        <f>D83*E83</f>
        <v>0</v>
      </c>
    </row>
    <row r="84" spans="1:6" ht="12.75">
      <c r="A84" s="9"/>
      <c r="B84" s="10" t="s">
        <v>46</v>
      </c>
      <c r="C84" s="10">
        <v>4</v>
      </c>
      <c r="D84" s="11"/>
      <c r="E84" s="10">
        <v>1</v>
      </c>
      <c r="F84" s="12">
        <f>D84*E84</f>
        <v>0</v>
      </c>
    </row>
    <row r="85" spans="1:6" ht="12.75">
      <c r="A85" s="9"/>
      <c r="B85" s="10"/>
      <c r="C85" s="11"/>
      <c r="D85" s="17" t="s">
        <v>27</v>
      </c>
      <c r="E85" s="10">
        <f>SUM(E83:E84)</f>
        <v>2</v>
      </c>
      <c r="F85" s="12">
        <f>SUM(F83:F84)</f>
        <v>0</v>
      </c>
    </row>
    <row r="86" spans="1:6" ht="12.75">
      <c r="A86" s="9"/>
      <c r="B86" s="10"/>
      <c r="C86" s="10"/>
      <c r="D86" s="11"/>
      <c r="E86" s="10"/>
      <c r="F86" s="12"/>
    </row>
    <row r="87" spans="1:6" ht="12.75">
      <c r="A87" s="9"/>
      <c r="B87" s="10" t="s">
        <v>49</v>
      </c>
      <c r="C87" s="10"/>
      <c r="D87" s="11"/>
      <c r="E87" s="10"/>
      <c r="F87" s="12">
        <f>F81+F85</f>
        <v>0</v>
      </c>
    </row>
    <row r="88" spans="1:6" ht="12.75">
      <c r="A88" s="9"/>
      <c r="B88" s="10"/>
      <c r="C88" s="10"/>
      <c r="D88" s="11"/>
      <c r="E88" s="10"/>
      <c r="F88" s="12"/>
    </row>
    <row r="89" spans="1:6" ht="12.75">
      <c r="A89" s="9"/>
      <c r="B89" s="10" t="s">
        <v>14</v>
      </c>
      <c r="C89" s="6" t="s">
        <v>50</v>
      </c>
      <c r="D89" s="11"/>
      <c r="E89" s="10">
        <v>1</v>
      </c>
      <c r="F89" s="12">
        <f aca="true" t="shared" si="4" ref="F89:F96">D89*E89</f>
        <v>0</v>
      </c>
    </row>
    <row r="90" spans="1:6" ht="12.75">
      <c r="A90" s="9"/>
      <c r="B90" s="10" t="s">
        <v>15</v>
      </c>
      <c r="C90" s="6" t="s">
        <v>50</v>
      </c>
      <c r="D90" s="11"/>
      <c r="E90" s="10">
        <v>1</v>
      </c>
      <c r="F90" s="12">
        <f t="shared" si="4"/>
        <v>0</v>
      </c>
    </row>
    <row r="91" spans="1:6" ht="12.75">
      <c r="A91" s="9"/>
      <c r="B91" s="10" t="s">
        <v>16</v>
      </c>
      <c r="C91" s="6" t="s">
        <v>50</v>
      </c>
      <c r="D91" s="11"/>
      <c r="E91" s="10">
        <v>1</v>
      </c>
      <c r="F91" s="12">
        <f t="shared" si="4"/>
        <v>0</v>
      </c>
    </row>
    <row r="92" spans="1:6" ht="12.75">
      <c r="A92" s="9"/>
      <c r="B92" s="10" t="s">
        <v>17</v>
      </c>
      <c r="C92" s="6" t="s">
        <v>50</v>
      </c>
      <c r="D92" s="11"/>
      <c r="E92" s="10">
        <v>1</v>
      </c>
      <c r="F92" s="12">
        <f t="shared" si="4"/>
        <v>0</v>
      </c>
    </row>
    <row r="93" spans="1:6" ht="12.75">
      <c r="A93" s="9"/>
      <c r="B93" s="10" t="s">
        <v>22</v>
      </c>
      <c r="C93" s="6" t="s">
        <v>50</v>
      </c>
      <c r="D93" s="11"/>
      <c r="E93" s="10">
        <v>1</v>
      </c>
      <c r="F93" s="12">
        <f t="shared" si="4"/>
        <v>0</v>
      </c>
    </row>
    <row r="94" spans="1:6" ht="12.75">
      <c r="A94" s="9"/>
      <c r="B94" s="10" t="s">
        <v>23</v>
      </c>
      <c r="C94" s="6" t="s">
        <v>50</v>
      </c>
      <c r="D94" s="11"/>
      <c r="E94" s="10">
        <v>1</v>
      </c>
      <c r="F94" s="12">
        <f t="shared" si="4"/>
        <v>0</v>
      </c>
    </row>
    <row r="95" spans="1:6" ht="12.75">
      <c r="A95" s="9"/>
      <c r="B95" s="10" t="s">
        <v>24</v>
      </c>
      <c r="C95" s="6" t="s">
        <v>50</v>
      </c>
      <c r="D95" s="11"/>
      <c r="E95" s="10">
        <v>1</v>
      </c>
      <c r="F95" s="12">
        <f t="shared" si="4"/>
        <v>0</v>
      </c>
    </row>
    <row r="96" spans="1:6" ht="12.75">
      <c r="A96" s="9"/>
      <c r="B96" s="10" t="s">
        <v>18</v>
      </c>
      <c r="C96" s="6" t="s">
        <v>50</v>
      </c>
      <c r="D96" s="11"/>
      <c r="E96" s="10">
        <v>1</v>
      </c>
      <c r="F96" s="12">
        <f t="shared" si="4"/>
        <v>0</v>
      </c>
    </row>
    <row r="97" spans="1:6" ht="12.75">
      <c r="A97" s="9"/>
      <c r="B97" s="10" t="s">
        <v>19</v>
      </c>
      <c r="C97" s="6" t="s">
        <v>29</v>
      </c>
      <c r="D97" s="11"/>
      <c r="E97" s="10">
        <v>1</v>
      </c>
      <c r="F97" s="12">
        <f>D97*E97</f>
        <v>0</v>
      </c>
    </row>
    <row r="98" spans="1:6" ht="12.75">
      <c r="A98" s="9"/>
      <c r="B98" s="10" t="s">
        <v>20</v>
      </c>
      <c r="C98" s="6" t="s">
        <v>29</v>
      </c>
      <c r="D98" s="11"/>
      <c r="E98" s="10">
        <v>2</v>
      </c>
      <c r="F98" s="12">
        <f>D98*E98</f>
        <v>0</v>
      </c>
    </row>
    <row r="99" spans="1:6" ht="12.75">
      <c r="A99" s="9"/>
      <c r="B99" s="10" t="s">
        <v>31</v>
      </c>
      <c r="C99" s="6" t="s">
        <v>50</v>
      </c>
      <c r="D99" s="11"/>
      <c r="E99" s="10">
        <v>1</v>
      </c>
      <c r="F99" s="12">
        <f>D99*E99</f>
        <v>0</v>
      </c>
    </row>
    <row r="100" spans="1:6" ht="12.75">
      <c r="A100" s="9"/>
      <c r="B100" s="10" t="s">
        <v>21</v>
      </c>
      <c r="C100" s="6" t="s">
        <v>50</v>
      </c>
      <c r="D100" s="11"/>
      <c r="E100" s="10">
        <v>1</v>
      </c>
      <c r="F100" s="12">
        <f>D100*E100</f>
        <v>0</v>
      </c>
    </row>
    <row r="101" spans="1:6" ht="12.75">
      <c r="A101" s="9"/>
      <c r="B101" s="5"/>
      <c r="C101" s="5"/>
      <c r="D101" s="14"/>
      <c r="E101" s="5"/>
      <c r="F101" s="15"/>
    </row>
    <row r="102" spans="1:6" ht="12.75">
      <c r="A102" s="9"/>
      <c r="B102" s="5"/>
      <c r="C102" s="16" t="s">
        <v>25</v>
      </c>
      <c r="D102" s="14" t="str">
        <f>B78</f>
        <v>tělocvična</v>
      </c>
      <c r="E102" s="5"/>
      <c r="F102" s="15">
        <f>SUM(F87:F100)</f>
        <v>0</v>
      </c>
    </row>
    <row r="103" spans="1:6" ht="12.75">
      <c r="A103" s="9"/>
      <c r="B103" s="10"/>
      <c r="C103" s="10"/>
      <c r="D103" s="11"/>
      <c r="E103" s="10"/>
      <c r="F103" s="12"/>
    </row>
    <row r="104" spans="1:6" ht="13.5" thickBot="1">
      <c r="A104" s="18"/>
      <c r="B104" s="19"/>
      <c r="C104" s="19"/>
      <c r="D104" s="20" t="s">
        <v>48</v>
      </c>
      <c r="E104" s="19"/>
      <c r="F104" s="21">
        <f>F102+F76+F53+F31</f>
        <v>0</v>
      </c>
    </row>
  </sheetData>
  <sheetProtection/>
  <mergeCells count="1">
    <mergeCell ref="A7:F7"/>
  </mergeCells>
  <printOptions/>
  <pageMargins left="0.75" right="0.75" top="1" bottom="1" header="0.4921259845" footer="0.4921259845"/>
  <pageSetup fitToWidth="2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47.7109375" style="1" bestFit="1" customWidth="1"/>
    <col min="3" max="3" width="8.421875" style="1" bestFit="1" customWidth="1"/>
    <col min="4" max="4" width="13.421875" style="2" bestFit="1" customWidth="1"/>
    <col min="5" max="5" width="5.57421875" style="1" bestFit="1" customWidth="1"/>
    <col min="6" max="6" width="11.57421875" style="2" bestFit="1" customWidth="1"/>
    <col min="7" max="7" width="1.7109375" style="1" customWidth="1"/>
    <col min="8" max="8" width="6.7109375" style="1" bestFit="1" customWidth="1"/>
    <col min="9" max="9" width="47.7109375" style="1" bestFit="1" customWidth="1"/>
    <col min="10" max="10" width="8.421875" style="1" bestFit="1" customWidth="1"/>
    <col min="11" max="11" width="13.421875" style="2" bestFit="1" customWidth="1"/>
    <col min="12" max="12" width="5.57421875" style="1" bestFit="1" customWidth="1"/>
    <col min="13" max="13" width="11.57421875" style="2" bestFit="1" customWidth="1"/>
    <col min="14" max="14" width="9.140625" style="1" customWidth="1"/>
    <col min="15" max="15" width="1.8515625" style="1" bestFit="1" customWidth="1"/>
    <col min="16" max="16384" width="9.140625" style="1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6" spans="11:13" ht="13.5" thickBot="1">
      <c r="K6" s="1"/>
      <c r="M6" s="1"/>
    </row>
    <row r="7" spans="1:13" ht="13.5" thickBot="1">
      <c r="A7" s="26" t="s">
        <v>47</v>
      </c>
      <c r="B7" s="27"/>
      <c r="C7" s="27"/>
      <c r="D7" s="27"/>
      <c r="E7" s="27"/>
      <c r="F7" s="28"/>
      <c r="K7" s="1"/>
      <c r="M7" s="1"/>
    </row>
    <row r="8" spans="1:13" ht="12.75">
      <c r="A8" s="23"/>
      <c r="B8" s="24"/>
      <c r="C8" s="24"/>
      <c r="D8" s="24"/>
      <c r="E8" s="24"/>
      <c r="F8" s="25"/>
      <c r="K8" s="1"/>
      <c r="M8" s="1"/>
    </row>
    <row r="9" spans="1:13" ht="12.75">
      <c r="A9" s="4" t="s">
        <v>3</v>
      </c>
      <c r="B9" s="5" t="s">
        <v>7</v>
      </c>
      <c r="C9" s="6" t="s">
        <v>40</v>
      </c>
      <c r="D9" s="7" t="s">
        <v>12</v>
      </c>
      <c r="E9" s="6" t="s">
        <v>8</v>
      </c>
      <c r="F9" s="8" t="s">
        <v>13</v>
      </c>
      <c r="K9" s="1"/>
      <c r="M9" s="1"/>
    </row>
    <row r="10" spans="1:13" ht="12.75">
      <c r="A10" s="9"/>
      <c r="B10" s="10" t="s">
        <v>33</v>
      </c>
      <c r="C10" s="10">
        <v>1</v>
      </c>
      <c r="D10" s="11"/>
      <c r="E10" s="10">
        <v>2</v>
      </c>
      <c r="F10" s="12">
        <f aca="true" t="shared" si="0" ref="F10:F15">D10*E10</f>
        <v>0</v>
      </c>
      <c r="K10" s="1"/>
      <c r="M10" s="1"/>
    </row>
    <row r="11" spans="1:13" ht="12.75">
      <c r="A11" s="9"/>
      <c r="B11" s="10" t="s">
        <v>34</v>
      </c>
      <c r="C11" s="10">
        <v>2</v>
      </c>
      <c r="D11" s="11"/>
      <c r="E11" s="10">
        <v>2</v>
      </c>
      <c r="F11" s="12">
        <f t="shared" si="0"/>
        <v>0</v>
      </c>
      <c r="K11" s="1"/>
      <c r="M11" s="1"/>
    </row>
    <row r="12" spans="1:13" ht="12.75">
      <c r="A12" s="9"/>
      <c r="B12" s="10" t="s">
        <v>35</v>
      </c>
      <c r="C12" s="10">
        <v>3</v>
      </c>
      <c r="D12" s="11"/>
      <c r="E12" s="10">
        <v>2</v>
      </c>
      <c r="F12" s="12">
        <f t="shared" si="0"/>
        <v>0</v>
      </c>
      <c r="K12" s="1"/>
      <c r="M12" s="1"/>
    </row>
    <row r="13" spans="1:13" ht="12.75">
      <c r="A13" s="9"/>
      <c r="B13" s="10" t="s">
        <v>36</v>
      </c>
      <c r="C13" s="10">
        <v>4</v>
      </c>
      <c r="D13" s="11"/>
      <c r="E13" s="10">
        <v>2</v>
      </c>
      <c r="F13" s="12">
        <f t="shared" si="0"/>
        <v>0</v>
      </c>
      <c r="K13" s="1"/>
      <c r="M13" s="1"/>
    </row>
    <row r="14" spans="1:13" ht="12.75">
      <c r="A14" s="9"/>
      <c r="B14" s="10" t="s">
        <v>37</v>
      </c>
      <c r="C14" s="10">
        <v>5</v>
      </c>
      <c r="D14" s="11"/>
      <c r="E14" s="10">
        <v>2</v>
      </c>
      <c r="F14" s="12">
        <f t="shared" si="0"/>
        <v>0</v>
      </c>
      <c r="K14" s="1"/>
      <c r="M14" s="1"/>
    </row>
    <row r="15" spans="1:13" ht="12.75">
      <c r="A15" s="9"/>
      <c r="B15" s="10" t="s">
        <v>38</v>
      </c>
      <c r="C15" s="10">
        <v>6</v>
      </c>
      <c r="D15" s="11"/>
      <c r="E15" s="10">
        <v>13</v>
      </c>
      <c r="F15" s="12">
        <f t="shared" si="0"/>
        <v>0</v>
      </c>
      <c r="K15" s="1"/>
      <c r="M15" s="1"/>
    </row>
    <row r="16" spans="1:13" ht="12.75">
      <c r="A16" s="9"/>
      <c r="B16" s="10"/>
      <c r="C16" s="10"/>
      <c r="D16" s="13" t="s">
        <v>26</v>
      </c>
      <c r="E16" s="10">
        <f>SUM(E10:E15)</f>
        <v>23</v>
      </c>
      <c r="F16" s="12">
        <f>SUM(F10:F15)</f>
        <v>0</v>
      </c>
      <c r="K16" s="1"/>
      <c r="M16" s="1"/>
    </row>
    <row r="17" spans="1:13" ht="12.75">
      <c r="A17" s="9"/>
      <c r="B17" s="10"/>
      <c r="C17" s="10"/>
      <c r="D17" s="11"/>
      <c r="E17" s="10"/>
      <c r="F17" s="12"/>
      <c r="K17" s="1"/>
      <c r="M17" s="1"/>
    </row>
    <row r="18" spans="1:13" ht="12.75">
      <c r="A18" s="9"/>
      <c r="B18" s="10"/>
      <c r="C18" s="10"/>
      <c r="D18" s="11"/>
      <c r="E18" s="10"/>
      <c r="F18" s="12">
        <f>F16</f>
        <v>0</v>
      </c>
      <c r="K18" s="1"/>
      <c r="M18" s="1"/>
    </row>
    <row r="19" spans="1:13" ht="12.75">
      <c r="A19" s="9"/>
      <c r="B19" s="10"/>
      <c r="C19" s="10"/>
      <c r="D19" s="11"/>
      <c r="E19" s="10"/>
      <c r="F19" s="12"/>
      <c r="K19" s="1"/>
      <c r="M19" s="1"/>
    </row>
    <row r="20" spans="1:13" ht="12.75">
      <c r="A20" s="9"/>
      <c r="B20" s="10" t="s">
        <v>14</v>
      </c>
      <c r="C20" s="6" t="s">
        <v>50</v>
      </c>
      <c r="D20" s="11"/>
      <c r="E20" s="10">
        <v>1</v>
      </c>
      <c r="F20" s="12">
        <f>D20*E20</f>
        <v>0</v>
      </c>
      <c r="K20" s="1"/>
      <c r="M20" s="1"/>
    </row>
    <row r="21" spans="1:13" ht="12.75">
      <c r="A21" s="9"/>
      <c r="B21" s="10" t="s">
        <v>15</v>
      </c>
      <c r="C21" s="6" t="s">
        <v>50</v>
      </c>
      <c r="D21" s="11"/>
      <c r="E21" s="10">
        <v>1</v>
      </c>
      <c r="F21" s="12">
        <f>D21*E21</f>
        <v>0</v>
      </c>
      <c r="K21" s="1"/>
      <c r="M21" s="1"/>
    </row>
    <row r="22" spans="1:13" ht="12.75">
      <c r="A22" s="9"/>
      <c r="B22" s="10" t="s">
        <v>16</v>
      </c>
      <c r="C22" s="6" t="s">
        <v>50</v>
      </c>
      <c r="D22" s="11"/>
      <c r="E22" s="10">
        <v>1</v>
      </c>
      <c r="F22" s="12">
        <f>D22*E22</f>
        <v>0</v>
      </c>
      <c r="K22" s="1"/>
      <c r="M22" s="1"/>
    </row>
    <row r="23" spans="1:13" ht="12.75">
      <c r="A23" s="9"/>
      <c r="B23" s="10" t="s">
        <v>17</v>
      </c>
      <c r="C23" s="6" t="s">
        <v>50</v>
      </c>
      <c r="D23" s="11"/>
      <c r="E23" s="10">
        <v>1</v>
      </c>
      <c r="F23" s="12">
        <f>D23*E23</f>
        <v>0</v>
      </c>
      <c r="K23" s="1"/>
      <c r="M23" s="1"/>
    </row>
    <row r="24" spans="1:13" ht="12.75">
      <c r="A24" s="9"/>
      <c r="B24" s="10" t="s">
        <v>28</v>
      </c>
      <c r="C24" s="22" t="s">
        <v>51</v>
      </c>
      <c r="D24" s="11"/>
      <c r="E24" s="10">
        <v>19.7</v>
      </c>
      <c r="F24" s="12">
        <f>D24*E24</f>
        <v>0</v>
      </c>
      <c r="K24" s="1"/>
      <c r="M24" s="1"/>
    </row>
    <row r="25" spans="1:13" ht="12.75">
      <c r="A25" s="9"/>
      <c r="B25" s="10"/>
      <c r="C25" s="10"/>
      <c r="D25" s="11"/>
      <c r="E25" s="7" t="s">
        <v>32</v>
      </c>
      <c r="F25" s="8" t="s">
        <v>32</v>
      </c>
      <c r="K25" s="1"/>
      <c r="M25" s="1"/>
    </row>
    <row r="26" spans="1:13" ht="12.75">
      <c r="A26" s="9"/>
      <c r="B26" s="10"/>
      <c r="C26" s="10"/>
      <c r="D26" s="11"/>
      <c r="E26" s="7" t="s">
        <v>32</v>
      </c>
      <c r="F26" s="8" t="s">
        <v>32</v>
      </c>
      <c r="K26" s="1"/>
      <c r="M26" s="1"/>
    </row>
    <row r="27" spans="1:13" ht="12.75">
      <c r="A27" s="9"/>
      <c r="B27" s="10"/>
      <c r="C27" s="10"/>
      <c r="D27" s="11"/>
      <c r="E27" s="7" t="s">
        <v>32</v>
      </c>
      <c r="F27" s="8" t="s">
        <v>32</v>
      </c>
      <c r="K27" s="1"/>
      <c r="M27" s="1"/>
    </row>
    <row r="28" spans="1:13" ht="12.75">
      <c r="A28" s="9"/>
      <c r="B28" s="10" t="s">
        <v>39</v>
      </c>
      <c r="C28" s="10" t="s">
        <v>29</v>
      </c>
      <c r="D28" s="11"/>
      <c r="E28" s="10">
        <v>30</v>
      </c>
      <c r="F28" s="12">
        <f>D28*E28</f>
        <v>0</v>
      </c>
      <c r="K28" s="1"/>
      <c r="M28" s="1"/>
    </row>
    <row r="29" spans="1:13" ht="12.75">
      <c r="A29" s="9"/>
      <c r="B29" s="10" t="s">
        <v>21</v>
      </c>
      <c r="C29" s="6" t="s">
        <v>50</v>
      </c>
      <c r="D29" s="11"/>
      <c r="E29" s="10"/>
      <c r="F29" s="12"/>
      <c r="K29" s="1"/>
      <c r="M29" s="1"/>
    </row>
    <row r="30" spans="1:13" ht="12.75">
      <c r="A30" s="9"/>
      <c r="B30" s="5"/>
      <c r="C30" s="5"/>
      <c r="D30" s="14"/>
      <c r="E30" s="5"/>
      <c r="F30" s="15"/>
      <c r="K30" s="1"/>
      <c r="M30" s="1"/>
    </row>
    <row r="31" spans="1:13" ht="12.75">
      <c r="A31" s="9"/>
      <c r="B31" s="5"/>
      <c r="C31" s="16" t="s">
        <v>25</v>
      </c>
      <c r="D31" s="16" t="str">
        <f>B9</f>
        <v>přízemí</v>
      </c>
      <c r="E31" s="10"/>
      <c r="F31" s="15">
        <f>SUM(F18:F29)</f>
        <v>0</v>
      </c>
      <c r="K31" s="1"/>
      <c r="M31" s="1"/>
    </row>
    <row r="32" spans="1:13" ht="12.75">
      <c r="A32" s="9"/>
      <c r="B32" s="5"/>
      <c r="C32" s="5"/>
      <c r="D32" s="14"/>
      <c r="E32" s="5"/>
      <c r="F32" s="15"/>
      <c r="K32" s="1"/>
      <c r="M32" s="1"/>
    </row>
    <row r="33" spans="1:13" ht="12.75">
      <c r="A33" s="4" t="s">
        <v>4</v>
      </c>
      <c r="B33" s="5" t="s">
        <v>9</v>
      </c>
      <c r="C33" s="6" t="s">
        <v>40</v>
      </c>
      <c r="D33" s="7" t="s">
        <v>12</v>
      </c>
      <c r="E33" s="6" t="s">
        <v>8</v>
      </c>
      <c r="F33" s="8" t="s">
        <v>13</v>
      </c>
      <c r="K33" s="1"/>
      <c r="M33" s="1"/>
    </row>
    <row r="34" spans="1:13" ht="12.75">
      <c r="A34" s="9"/>
      <c r="B34" s="10" t="s">
        <v>33</v>
      </c>
      <c r="C34" s="10">
        <v>1</v>
      </c>
      <c r="D34" s="11"/>
      <c r="E34" s="10">
        <v>2</v>
      </c>
      <c r="F34" s="12">
        <f>D34*E34</f>
        <v>0</v>
      </c>
      <c r="K34" s="1"/>
      <c r="M34" s="1"/>
    </row>
    <row r="35" spans="1:13" ht="12.75">
      <c r="A35" s="9"/>
      <c r="B35" s="10" t="s">
        <v>34</v>
      </c>
      <c r="C35" s="10">
        <v>2</v>
      </c>
      <c r="D35" s="11"/>
      <c r="E35" s="10">
        <v>2</v>
      </c>
      <c r="F35" s="12">
        <f>D35*E35</f>
        <v>0</v>
      </c>
      <c r="K35" s="1"/>
      <c r="M35" s="1"/>
    </row>
    <row r="36" spans="1:13" ht="12.75">
      <c r="A36" s="9"/>
      <c r="B36" s="10" t="s">
        <v>35</v>
      </c>
      <c r="C36" s="10">
        <v>3</v>
      </c>
      <c r="D36" s="11"/>
      <c r="E36" s="10">
        <v>2</v>
      </c>
      <c r="F36" s="12">
        <f>D36*E36</f>
        <v>0</v>
      </c>
      <c r="K36" s="1"/>
      <c r="M36" s="1"/>
    </row>
    <row r="37" spans="1:13" ht="12.75">
      <c r="A37" s="9"/>
      <c r="B37" s="10" t="s">
        <v>38</v>
      </c>
      <c r="C37" s="10">
        <v>4</v>
      </c>
      <c r="D37" s="11"/>
      <c r="E37" s="10">
        <v>15</v>
      </c>
      <c r="F37" s="12">
        <f>D37*E37</f>
        <v>0</v>
      </c>
      <c r="K37" s="1"/>
      <c r="M37" s="1"/>
    </row>
    <row r="38" spans="1:13" ht="12.75">
      <c r="A38" s="9"/>
      <c r="B38" s="10"/>
      <c r="C38" s="10"/>
      <c r="D38" s="13" t="s">
        <v>26</v>
      </c>
      <c r="E38" s="10">
        <f>SUM(E34:E37)</f>
        <v>21</v>
      </c>
      <c r="F38" s="12">
        <f>SUM(F34:F37)</f>
        <v>0</v>
      </c>
      <c r="K38" s="1"/>
      <c r="M38" s="1"/>
    </row>
    <row r="39" spans="1:13" ht="12.75">
      <c r="A39" s="9"/>
      <c r="B39" s="10"/>
      <c r="C39" s="10"/>
      <c r="D39" s="11"/>
      <c r="E39" s="10"/>
      <c r="F39" s="12"/>
      <c r="K39" s="1"/>
      <c r="M39" s="1"/>
    </row>
    <row r="40" spans="1:13" ht="12.75">
      <c r="A40" s="9"/>
      <c r="B40" s="10" t="s">
        <v>26</v>
      </c>
      <c r="C40" s="10"/>
      <c r="D40" s="11"/>
      <c r="E40" s="10"/>
      <c r="F40" s="12">
        <f>F38</f>
        <v>0</v>
      </c>
      <c r="K40" s="1"/>
      <c r="M40" s="1"/>
    </row>
    <row r="41" spans="1:13" ht="12.75">
      <c r="A41" s="9"/>
      <c r="B41" s="10"/>
      <c r="C41" s="10"/>
      <c r="D41" s="11"/>
      <c r="E41" s="10"/>
      <c r="F41" s="12"/>
      <c r="K41" s="1"/>
      <c r="M41" s="1"/>
    </row>
    <row r="42" spans="1:13" ht="12.75">
      <c r="A42" s="9"/>
      <c r="B42" s="10" t="s">
        <v>14</v>
      </c>
      <c r="C42" s="6" t="s">
        <v>50</v>
      </c>
      <c r="D42" s="11"/>
      <c r="E42" s="10">
        <v>1</v>
      </c>
      <c r="F42" s="12">
        <f>D42*E42</f>
        <v>0</v>
      </c>
      <c r="K42" s="1"/>
      <c r="M42" s="1"/>
    </row>
    <row r="43" spans="1:13" ht="12.75">
      <c r="A43" s="9"/>
      <c r="B43" s="10" t="s">
        <v>15</v>
      </c>
      <c r="C43" s="6" t="s">
        <v>50</v>
      </c>
      <c r="D43" s="11"/>
      <c r="E43" s="10">
        <v>1</v>
      </c>
      <c r="F43" s="12">
        <f>D43*E43</f>
        <v>0</v>
      </c>
      <c r="K43" s="1"/>
      <c r="M43" s="1"/>
    </row>
    <row r="44" spans="1:13" ht="12.75">
      <c r="A44" s="9"/>
      <c r="B44" s="10" t="s">
        <v>16</v>
      </c>
      <c r="C44" s="6" t="s">
        <v>50</v>
      </c>
      <c r="D44" s="11"/>
      <c r="E44" s="10">
        <v>1</v>
      </c>
      <c r="F44" s="12">
        <f>D44*E44</f>
        <v>0</v>
      </c>
      <c r="K44" s="1"/>
      <c r="M44" s="1"/>
    </row>
    <row r="45" spans="1:13" ht="12.75">
      <c r="A45" s="9"/>
      <c r="B45" s="10" t="s">
        <v>17</v>
      </c>
      <c r="C45" s="6" t="s">
        <v>50</v>
      </c>
      <c r="D45" s="11"/>
      <c r="E45" s="10">
        <v>1</v>
      </c>
      <c r="F45" s="12">
        <f>D45*E45</f>
        <v>0</v>
      </c>
      <c r="K45" s="1"/>
      <c r="M45" s="1"/>
    </row>
    <row r="46" spans="1:13" ht="12.75">
      <c r="A46" s="9"/>
      <c r="B46" s="10" t="s">
        <v>28</v>
      </c>
      <c r="C46" s="22" t="s">
        <v>51</v>
      </c>
      <c r="D46" s="11"/>
      <c r="E46" s="10">
        <v>16.5</v>
      </c>
      <c r="F46" s="12">
        <f>D46*E46</f>
        <v>0</v>
      </c>
      <c r="K46" s="1"/>
      <c r="M46" s="1"/>
    </row>
    <row r="47" spans="1:13" ht="12.75">
      <c r="A47" s="9"/>
      <c r="B47" s="10"/>
      <c r="C47" s="10"/>
      <c r="D47" s="11"/>
      <c r="E47" s="7" t="s">
        <v>32</v>
      </c>
      <c r="F47" s="8" t="s">
        <v>32</v>
      </c>
      <c r="K47" s="1"/>
      <c r="M47" s="1"/>
    </row>
    <row r="48" spans="1:13" ht="12.75">
      <c r="A48" s="9"/>
      <c r="B48" s="10"/>
      <c r="C48" s="10"/>
      <c r="D48" s="11"/>
      <c r="E48" s="7" t="s">
        <v>32</v>
      </c>
      <c r="F48" s="8" t="s">
        <v>32</v>
      </c>
      <c r="K48" s="1"/>
      <c r="M48" s="1"/>
    </row>
    <row r="49" spans="1:13" ht="12.75">
      <c r="A49" s="9"/>
      <c r="B49" s="10"/>
      <c r="C49" s="10"/>
      <c r="D49" s="11"/>
      <c r="E49" s="7" t="s">
        <v>32</v>
      </c>
      <c r="F49" s="8" t="s">
        <v>32</v>
      </c>
      <c r="K49" s="1"/>
      <c r="M49" s="1"/>
    </row>
    <row r="50" spans="1:13" ht="12.75">
      <c r="A50" s="9"/>
      <c r="B50" s="10" t="s">
        <v>41</v>
      </c>
      <c r="C50" s="6" t="s">
        <v>29</v>
      </c>
      <c r="D50" s="11"/>
      <c r="E50" s="10">
        <v>34</v>
      </c>
      <c r="F50" s="12">
        <f>D50*E50</f>
        <v>0</v>
      </c>
      <c r="K50" s="1"/>
      <c r="M50" s="1"/>
    </row>
    <row r="51" spans="1:13" ht="12.75">
      <c r="A51" s="9"/>
      <c r="B51" s="10" t="s">
        <v>21</v>
      </c>
      <c r="C51" s="6" t="s">
        <v>50</v>
      </c>
      <c r="D51" s="11"/>
      <c r="E51" s="10">
        <v>1</v>
      </c>
      <c r="F51" s="12">
        <f>D51*E51</f>
        <v>0</v>
      </c>
      <c r="K51" s="1"/>
      <c r="M51" s="1"/>
    </row>
    <row r="52" spans="1:13" ht="12.75">
      <c r="A52" s="9"/>
      <c r="B52" s="5"/>
      <c r="C52" s="5"/>
      <c r="D52" s="14"/>
      <c r="E52" s="5"/>
      <c r="F52" s="15"/>
      <c r="K52" s="1"/>
      <c r="M52" s="1"/>
    </row>
    <row r="53" spans="1:13" ht="12.75">
      <c r="A53" s="9"/>
      <c r="B53" s="5"/>
      <c r="C53" s="16" t="s">
        <v>25</v>
      </c>
      <c r="D53" s="16" t="str">
        <f>B33</f>
        <v>I. patro</v>
      </c>
      <c r="E53" s="5"/>
      <c r="F53" s="15">
        <f>SUM(F40:F51)</f>
        <v>0</v>
      </c>
      <c r="K53" s="1"/>
      <c r="M53" s="1"/>
    </row>
    <row r="54" spans="1:13" ht="12.75">
      <c r="A54" s="9"/>
      <c r="B54" s="5"/>
      <c r="C54" s="5"/>
      <c r="D54" s="14"/>
      <c r="E54" s="5"/>
      <c r="F54" s="15"/>
      <c r="K54" s="1"/>
      <c r="M54" s="1"/>
    </row>
    <row r="55" spans="1:13" ht="12.75">
      <c r="A55" s="4" t="s">
        <v>5</v>
      </c>
      <c r="B55" s="5" t="s">
        <v>10</v>
      </c>
      <c r="C55" s="6" t="s">
        <v>40</v>
      </c>
      <c r="D55" s="7" t="s">
        <v>12</v>
      </c>
      <c r="E55" s="6" t="s">
        <v>8</v>
      </c>
      <c r="F55" s="8" t="s">
        <v>13</v>
      </c>
      <c r="K55" s="1"/>
      <c r="M55" s="1"/>
    </row>
    <row r="56" spans="1:13" ht="12.75">
      <c r="A56" s="9"/>
      <c r="B56" s="10" t="s">
        <v>42</v>
      </c>
      <c r="C56" s="10">
        <v>1</v>
      </c>
      <c r="D56" s="11"/>
      <c r="E56" s="10">
        <v>3</v>
      </c>
      <c r="F56" s="12">
        <f>D56*E56</f>
        <v>0</v>
      </c>
      <c r="K56" s="1"/>
      <c r="M56" s="1"/>
    </row>
    <row r="57" spans="1:13" ht="12.75">
      <c r="A57" s="9"/>
      <c r="B57" s="10" t="s">
        <v>38</v>
      </c>
      <c r="C57" s="10">
        <v>2</v>
      </c>
      <c r="D57" s="11"/>
      <c r="E57" s="10">
        <v>15</v>
      </c>
      <c r="F57" s="12">
        <f>D57*E57</f>
        <v>0</v>
      </c>
      <c r="K57" s="1"/>
      <c r="M57" s="1"/>
    </row>
    <row r="58" spans="1:13" ht="12.75">
      <c r="A58" s="9"/>
      <c r="B58" s="10" t="s">
        <v>33</v>
      </c>
      <c r="C58" s="10">
        <v>3</v>
      </c>
      <c r="D58" s="11"/>
      <c r="E58" s="10">
        <v>2</v>
      </c>
      <c r="F58" s="12">
        <f>D58*E58</f>
        <v>0</v>
      </c>
      <c r="K58" s="1"/>
      <c r="M58" s="1"/>
    </row>
    <row r="59" spans="1:13" ht="12.75">
      <c r="A59" s="9"/>
      <c r="B59" s="10" t="s">
        <v>34</v>
      </c>
      <c r="C59" s="10">
        <v>4</v>
      </c>
      <c r="D59" s="11"/>
      <c r="E59" s="10">
        <v>2</v>
      </c>
      <c r="F59" s="12">
        <f>D59*E59</f>
        <v>0</v>
      </c>
      <c r="K59" s="1"/>
      <c r="M59" s="1"/>
    </row>
    <row r="60" spans="1:13" ht="12.75">
      <c r="A60" s="9"/>
      <c r="B60" s="10" t="s">
        <v>35</v>
      </c>
      <c r="C60" s="10">
        <v>5</v>
      </c>
      <c r="D60" s="11"/>
      <c r="E60" s="10">
        <v>2</v>
      </c>
      <c r="F60" s="12">
        <f>D60*E60</f>
        <v>0</v>
      </c>
      <c r="K60" s="1"/>
      <c r="M60" s="1"/>
    </row>
    <row r="61" spans="1:13" ht="12.75">
      <c r="A61" s="9"/>
      <c r="B61" s="10"/>
      <c r="C61" s="10"/>
      <c r="D61" s="13" t="s">
        <v>26</v>
      </c>
      <c r="E61" s="10">
        <f>SUM(E56:E60)</f>
        <v>24</v>
      </c>
      <c r="F61" s="12">
        <f>SUM(F56:F60)</f>
        <v>0</v>
      </c>
      <c r="K61" s="1"/>
      <c r="M61" s="1"/>
    </row>
    <row r="62" spans="1:13" ht="12.75">
      <c r="A62" s="9"/>
      <c r="B62" s="10"/>
      <c r="C62" s="10"/>
      <c r="D62" s="11"/>
      <c r="E62" s="10"/>
      <c r="F62" s="12"/>
      <c r="K62" s="1"/>
      <c r="M62" s="1"/>
    </row>
    <row r="63" spans="1:13" ht="12.75">
      <c r="A63" s="9"/>
      <c r="B63" s="10" t="s">
        <v>26</v>
      </c>
      <c r="C63" s="10"/>
      <c r="D63" s="11"/>
      <c r="E63" s="10"/>
      <c r="F63" s="12">
        <f>F61</f>
        <v>0</v>
      </c>
      <c r="K63" s="1"/>
      <c r="M63" s="1"/>
    </row>
    <row r="64" spans="1:13" ht="12.75">
      <c r="A64" s="9"/>
      <c r="B64" s="10"/>
      <c r="C64" s="10"/>
      <c r="D64" s="11"/>
      <c r="E64" s="10"/>
      <c r="F64" s="12"/>
      <c r="K64" s="1"/>
      <c r="M64" s="1"/>
    </row>
    <row r="65" spans="1:13" ht="12.75">
      <c r="A65" s="9"/>
      <c r="B65" s="10" t="s">
        <v>14</v>
      </c>
      <c r="C65" s="6" t="s">
        <v>50</v>
      </c>
      <c r="D65" s="11"/>
      <c r="E65" s="10">
        <v>1</v>
      </c>
      <c r="F65" s="12">
        <f>D65*E65</f>
        <v>0</v>
      </c>
      <c r="K65" s="1"/>
      <c r="M65" s="1"/>
    </row>
    <row r="66" spans="1:13" ht="12.75">
      <c r="A66" s="9"/>
      <c r="B66" s="10" t="s">
        <v>15</v>
      </c>
      <c r="C66" s="6" t="s">
        <v>50</v>
      </c>
      <c r="D66" s="11"/>
      <c r="E66" s="10">
        <v>1</v>
      </c>
      <c r="F66" s="12">
        <f>D66*E66</f>
        <v>0</v>
      </c>
      <c r="K66" s="1"/>
      <c r="M66" s="1"/>
    </row>
    <row r="67" spans="1:13" ht="12.75">
      <c r="A67" s="9"/>
      <c r="B67" s="10" t="s">
        <v>16</v>
      </c>
      <c r="C67" s="6" t="s">
        <v>50</v>
      </c>
      <c r="D67" s="11"/>
      <c r="E67" s="10">
        <v>1</v>
      </c>
      <c r="F67" s="12">
        <f>D67*E67</f>
        <v>0</v>
      </c>
      <c r="K67" s="1"/>
      <c r="M67" s="1"/>
    </row>
    <row r="68" spans="1:13" ht="12.75">
      <c r="A68" s="9"/>
      <c r="B68" s="10" t="s">
        <v>17</v>
      </c>
      <c r="C68" s="6" t="s">
        <v>50</v>
      </c>
      <c r="D68" s="11"/>
      <c r="E68" s="10">
        <v>1</v>
      </c>
      <c r="F68" s="12">
        <f>D68*E68</f>
        <v>0</v>
      </c>
      <c r="K68" s="1"/>
      <c r="M68" s="1"/>
    </row>
    <row r="69" spans="1:13" ht="12.75">
      <c r="A69" s="9"/>
      <c r="B69" s="10" t="s">
        <v>28</v>
      </c>
      <c r="C69" s="22" t="s">
        <v>51</v>
      </c>
      <c r="D69" s="11"/>
      <c r="E69" s="10">
        <v>18.1</v>
      </c>
      <c r="F69" s="12">
        <f>D69*E69</f>
        <v>0</v>
      </c>
      <c r="K69" s="1"/>
      <c r="M69" s="1"/>
    </row>
    <row r="70" spans="1:13" ht="12.75">
      <c r="A70" s="9"/>
      <c r="B70" s="10"/>
      <c r="C70" s="10"/>
      <c r="D70" s="11"/>
      <c r="E70" s="7" t="s">
        <v>32</v>
      </c>
      <c r="F70" s="8" t="s">
        <v>32</v>
      </c>
      <c r="K70" s="1"/>
      <c r="M70" s="1"/>
    </row>
    <row r="71" spans="1:13" ht="12.75">
      <c r="A71" s="9"/>
      <c r="B71" s="10"/>
      <c r="C71" s="10"/>
      <c r="D71" s="11"/>
      <c r="E71" s="7" t="s">
        <v>32</v>
      </c>
      <c r="F71" s="8" t="s">
        <v>32</v>
      </c>
      <c r="K71" s="1"/>
      <c r="M71" s="1"/>
    </row>
    <row r="72" spans="1:13" ht="12.75">
      <c r="A72" s="9"/>
      <c r="B72" s="10"/>
      <c r="C72" s="10"/>
      <c r="D72" s="11"/>
      <c r="E72" s="7" t="s">
        <v>32</v>
      </c>
      <c r="F72" s="8" t="s">
        <v>32</v>
      </c>
      <c r="K72" s="1"/>
      <c r="M72" s="1"/>
    </row>
    <row r="73" spans="1:13" ht="12.75">
      <c r="A73" s="9"/>
      <c r="B73" s="10" t="s">
        <v>43</v>
      </c>
      <c r="C73" s="6" t="s">
        <v>29</v>
      </c>
      <c r="D73" s="11"/>
      <c r="E73" s="10">
        <v>34</v>
      </c>
      <c r="F73" s="12">
        <f>D73*E73</f>
        <v>0</v>
      </c>
      <c r="K73" s="1"/>
      <c r="M73" s="1"/>
    </row>
    <row r="74" spans="1:13" ht="12.75">
      <c r="A74" s="9"/>
      <c r="B74" s="10" t="s">
        <v>21</v>
      </c>
      <c r="C74" s="6" t="s">
        <v>50</v>
      </c>
      <c r="D74" s="11"/>
      <c r="E74" s="10">
        <v>1</v>
      </c>
      <c r="F74" s="12">
        <f>D74*E74</f>
        <v>0</v>
      </c>
      <c r="K74" s="1"/>
      <c r="M74" s="1"/>
    </row>
    <row r="75" spans="1:13" ht="12.75">
      <c r="A75" s="9"/>
      <c r="B75" s="5"/>
      <c r="C75" s="5"/>
      <c r="D75" s="14"/>
      <c r="E75" s="5"/>
      <c r="F75" s="15"/>
      <c r="K75" s="1"/>
      <c r="M75" s="1"/>
    </row>
    <row r="76" spans="1:13" ht="12.75">
      <c r="A76" s="9"/>
      <c r="B76" s="5"/>
      <c r="C76" s="16" t="s">
        <v>25</v>
      </c>
      <c r="D76" s="16" t="str">
        <f>B55</f>
        <v>II. patro</v>
      </c>
      <c r="E76" s="5"/>
      <c r="F76" s="15">
        <f>SUM(F63:F74)</f>
        <v>0</v>
      </c>
      <c r="K76" s="1"/>
      <c r="M76" s="1"/>
    </row>
    <row r="77" spans="1:13" ht="12.75">
      <c r="A77" s="9"/>
      <c r="B77" s="10"/>
      <c r="C77" s="10"/>
      <c r="D77" s="11"/>
      <c r="E77" s="10"/>
      <c r="F77" s="12"/>
      <c r="K77" s="1"/>
      <c r="M77" s="1"/>
    </row>
    <row r="78" spans="1:13" ht="12.75">
      <c r="A78" s="9" t="s">
        <v>6</v>
      </c>
      <c r="B78" s="10" t="s">
        <v>11</v>
      </c>
      <c r="C78" s="6" t="s">
        <v>40</v>
      </c>
      <c r="D78" s="7" t="s">
        <v>12</v>
      </c>
      <c r="E78" s="6" t="s">
        <v>8</v>
      </c>
      <c r="F78" s="8" t="s">
        <v>13</v>
      </c>
      <c r="K78" s="1"/>
      <c r="M78" s="1"/>
    </row>
    <row r="79" spans="1:13" ht="12.75">
      <c r="A79" s="9"/>
      <c r="B79" s="10" t="s">
        <v>44</v>
      </c>
      <c r="C79" s="10">
        <v>2</v>
      </c>
      <c r="D79" s="11"/>
      <c r="E79" s="10">
        <v>1</v>
      </c>
      <c r="F79" s="12">
        <f>D79*E79</f>
        <v>0</v>
      </c>
      <c r="K79" s="1"/>
      <c r="M79" s="1"/>
    </row>
    <row r="80" spans="1:13" ht="12.75">
      <c r="A80" s="9"/>
      <c r="B80" s="10" t="s">
        <v>11</v>
      </c>
      <c r="C80" s="10">
        <v>3</v>
      </c>
      <c r="D80" s="11"/>
      <c r="E80" s="10">
        <v>1</v>
      </c>
      <c r="F80" s="12">
        <f>D80*E80</f>
        <v>0</v>
      </c>
      <c r="K80" s="1"/>
      <c r="M80" s="1"/>
    </row>
    <row r="81" spans="1:13" ht="12.75">
      <c r="A81" s="9"/>
      <c r="B81" s="10"/>
      <c r="C81" s="10"/>
      <c r="D81" s="13" t="s">
        <v>26</v>
      </c>
      <c r="E81" s="10">
        <f>SUM(E79:E80)</f>
        <v>2</v>
      </c>
      <c r="F81" s="12">
        <f>SUM(F79:F80)</f>
        <v>0</v>
      </c>
      <c r="K81" s="1"/>
      <c r="M81" s="1"/>
    </row>
    <row r="82" spans="1:13" ht="12.75">
      <c r="A82" s="9"/>
      <c r="B82" s="10"/>
      <c r="C82" s="10"/>
      <c r="D82" s="11"/>
      <c r="E82" s="10"/>
      <c r="F82" s="12"/>
      <c r="K82" s="1"/>
      <c r="M82" s="1"/>
    </row>
    <row r="83" spans="1:13" ht="12.75">
      <c r="A83" s="9"/>
      <c r="B83" s="10" t="s">
        <v>45</v>
      </c>
      <c r="C83" s="10">
        <v>1</v>
      </c>
      <c r="D83" s="11"/>
      <c r="E83" s="10">
        <v>1</v>
      </c>
      <c r="F83" s="12">
        <f>D83*E83</f>
        <v>0</v>
      </c>
      <c r="K83" s="1"/>
      <c r="M83" s="1"/>
    </row>
    <row r="84" spans="1:13" ht="12.75">
      <c r="A84" s="9"/>
      <c r="B84" s="10" t="s">
        <v>46</v>
      </c>
      <c r="C84" s="10">
        <v>4</v>
      </c>
      <c r="D84" s="11"/>
      <c r="E84" s="10">
        <v>1</v>
      </c>
      <c r="F84" s="12">
        <f>D84*E84</f>
        <v>0</v>
      </c>
      <c r="K84" s="1"/>
      <c r="M84" s="1"/>
    </row>
    <row r="85" spans="1:13" ht="12.75">
      <c r="A85" s="9"/>
      <c r="B85" s="10"/>
      <c r="C85" s="11"/>
      <c r="D85" s="17" t="s">
        <v>27</v>
      </c>
      <c r="E85" s="10">
        <f>SUM(E83:E84)</f>
        <v>2</v>
      </c>
      <c r="F85" s="12">
        <f>SUM(F83:F84)</f>
        <v>0</v>
      </c>
      <c r="K85" s="1"/>
      <c r="M85" s="1"/>
    </row>
    <row r="86" spans="1:13" ht="12.75">
      <c r="A86" s="9"/>
      <c r="B86" s="10"/>
      <c r="C86" s="10"/>
      <c r="D86" s="11"/>
      <c r="E86" s="10"/>
      <c r="F86" s="12"/>
      <c r="K86" s="1"/>
      <c r="M86" s="1"/>
    </row>
    <row r="87" spans="1:13" ht="12.75">
      <c r="A87" s="9"/>
      <c r="B87" s="10" t="s">
        <v>49</v>
      </c>
      <c r="C87" s="10"/>
      <c r="D87" s="11"/>
      <c r="E87" s="10"/>
      <c r="F87" s="12">
        <f>F81+F85</f>
        <v>0</v>
      </c>
      <c r="K87" s="1"/>
      <c r="M87" s="1"/>
    </row>
    <row r="88" spans="1:13" ht="12.75">
      <c r="A88" s="9"/>
      <c r="B88" s="10"/>
      <c r="C88" s="10"/>
      <c r="D88" s="11"/>
      <c r="E88" s="10"/>
      <c r="F88" s="12"/>
      <c r="K88" s="1"/>
      <c r="M88" s="1"/>
    </row>
    <row r="89" spans="1:13" ht="12.75">
      <c r="A89" s="9"/>
      <c r="B89" s="10" t="s">
        <v>14</v>
      </c>
      <c r="C89" s="6" t="s">
        <v>50</v>
      </c>
      <c r="D89" s="11"/>
      <c r="E89" s="10">
        <v>1</v>
      </c>
      <c r="F89" s="12">
        <f>D89*E89</f>
        <v>0</v>
      </c>
      <c r="K89" s="1"/>
      <c r="M89" s="1"/>
    </row>
    <row r="90" spans="1:13" ht="12.75">
      <c r="A90" s="9"/>
      <c r="B90" s="10" t="s">
        <v>15</v>
      </c>
      <c r="C90" s="6" t="s">
        <v>50</v>
      </c>
      <c r="D90" s="11"/>
      <c r="E90" s="10">
        <v>1</v>
      </c>
      <c r="F90" s="12">
        <f>D90*E90</f>
        <v>0</v>
      </c>
      <c r="K90" s="1"/>
      <c r="M90" s="1"/>
    </row>
    <row r="91" spans="1:13" ht="12.75">
      <c r="A91" s="9"/>
      <c r="B91" s="10" t="s">
        <v>16</v>
      </c>
      <c r="C91" s="6" t="s">
        <v>50</v>
      </c>
      <c r="D91" s="11"/>
      <c r="E91" s="10">
        <v>1</v>
      </c>
      <c r="F91" s="12">
        <f>D91*E91</f>
        <v>0</v>
      </c>
      <c r="K91" s="1"/>
      <c r="M91" s="1"/>
    </row>
    <row r="92" spans="1:13" ht="12.75">
      <c r="A92" s="9"/>
      <c r="B92" s="10" t="s">
        <v>17</v>
      </c>
      <c r="C92" s="6" t="s">
        <v>50</v>
      </c>
      <c r="D92" s="11"/>
      <c r="E92" s="10">
        <v>1</v>
      </c>
      <c r="F92" s="12">
        <f>D92*E92</f>
        <v>0</v>
      </c>
      <c r="K92" s="1"/>
      <c r="M92" s="1"/>
    </row>
    <row r="93" spans="1:13" ht="12.75">
      <c r="A93" s="9"/>
      <c r="B93" s="10"/>
      <c r="C93" s="10"/>
      <c r="D93" s="11"/>
      <c r="E93" s="7" t="s">
        <v>32</v>
      </c>
      <c r="F93" s="8" t="s">
        <v>32</v>
      </c>
      <c r="K93" s="1"/>
      <c r="M93" s="1"/>
    </row>
    <row r="94" spans="1:13" ht="12.75">
      <c r="A94" s="9"/>
      <c r="B94" s="10"/>
      <c r="C94" s="10"/>
      <c r="D94" s="11"/>
      <c r="E94" s="7" t="s">
        <v>32</v>
      </c>
      <c r="F94" s="8" t="s">
        <v>32</v>
      </c>
      <c r="K94" s="1"/>
      <c r="M94" s="1"/>
    </row>
    <row r="95" spans="1:13" ht="12.75">
      <c r="A95" s="9"/>
      <c r="B95" s="10"/>
      <c r="C95" s="10"/>
      <c r="D95" s="11"/>
      <c r="E95" s="7" t="s">
        <v>32</v>
      </c>
      <c r="F95" s="8" t="s">
        <v>32</v>
      </c>
      <c r="K95" s="1"/>
      <c r="M95" s="1"/>
    </row>
    <row r="96" spans="1:13" ht="12.75">
      <c r="A96" s="9"/>
      <c r="B96" s="10" t="s">
        <v>18</v>
      </c>
      <c r="C96" s="6" t="s">
        <v>50</v>
      </c>
      <c r="D96" s="11"/>
      <c r="E96" s="10">
        <v>1</v>
      </c>
      <c r="F96" s="12">
        <f>D96*E96</f>
        <v>0</v>
      </c>
      <c r="K96" s="1"/>
      <c r="M96" s="1"/>
    </row>
    <row r="97" spans="1:13" ht="12.75">
      <c r="A97" s="9"/>
      <c r="B97" s="10" t="s">
        <v>19</v>
      </c>
      <c r="C97" s="6" t="s">
        <v>29</v>
      </c>
      <c r="D97" s="11"/>
      <c r="E97" s="10">
        <v>1</v>
      </c>
      <c r="F97" s="12">
        <f>D97*E97</f>
        <v>0</v>
      </c>
      <c r="K97" s="1"/>
      <c r="M97" s="1"/>
    </row>
    <row r="98" spans="1:13" ht="12.75">
      <c r="A98" s="9"/>
      <c r="B98" s="10" t="s">
        <v>20</v>
      </c>
      <c r="C98" s="6" t="s">
        <v>29</v>
      </c>
      <c r="D98" s="11"/>
      <c r="E98" s="10">
        <v>2</v>
      </c>
      <c r="F98" s="12">
        <f>D98*E98</f>
        <v>0</v>
      </c>
      <c r="K98" s="1"/>
      <c r="M98" s="1"/>
    </row>
    <row r="99" spans="1:13" ht="12.75">
      <c r="A99" s="9"/>
      <c r="B99" s="10" t="s">
        <v>31</v>
      </c>
      <c r="C99" s="6" t="s">
        <v>50</v>
      </c>
      <c r="D99" s="11"/>
      <c r="E99" s="10">
        <v>1</v>
      </c>
      <c r="F99" s="12">
        <f>D99*E99</f>
        <v>0</v>
      </c>
      <c r="K99" s="1"/>
      <c r="M99" s="1"/>
    </row>
    <row r="100" spans="1:13" ht="12.75">
      <c r="A100" s="9"/>
      <c r="B100" s="10" t="s">
        <v>21</v>
      </c>
      <c r="C100" s="6" t="s">
        <v>50</v>
      </c>
      <c r="D100" s="11"/>
      <c r="E100" s="10">
        <v>1</v>
      </c>
      <c r="F100" s="12">
        <f>D100*E100</f>
        <v>0</v>
      </c>
      <c r="K100" s="1"/>
      <c r="M100" s="1"/>
    </row>
    <row r="101" spans="1:13" ht="12.75">
      <c r="A101" s="9"/>
      <c r="B101" s="5"/>
      <c r="C101" s="5"/>
      <c r="D101" s="14"/>
      <c r="E101" s="5"/>
      <c r="F101" s="15"/>
      <c r="K101" s="1"/>
      <c r="M101" s="1"/>
    </row>
    <row r="102" spans="1:13" ht="12.75">
      <c r="A102" s="9"/>
      <c r="B102" s="5"/>
      <c r="C102" s="16" t="s">
        <v>25</v>
      </c>
      <c r="D102" s="14" t="str">
        <f>B78</f>
        <v>tělocvična</v>
      </c>
      <c r="E102" s="5"/>
      <c r="F102" s="15">
        <f>SUM(F87:F100)</f>
        <v>0</v>
      </c>
      <c r="K102" s="1"/>
      <c r="M102" s="1"/>
    </row>
    <row r="103" spans="1:13" ht="12.75">
      <c r="A103" s="9"/>
      <c r="B103" s="10"/>
      <c r="C103" s="10"/>
      <c r="D103" s="11"/>
      <c r="E103" s="10"/>
      <c r="F103" s="12"/>
      <c r="K103" s="1"/>
      <c r="M103" s="1"/>
    </row>
    <row r="104" spans="1:13" ht="13.5" thickBot="1">
      <c r="A104" s="18"/>
      <c r="B104" s="19"/>
      <c r="C104" s="19"/>
      <c r="D104" s="20" t="s">
        <v>48</v>
      </c>
      <c r="E104" s="19"/>
      <c r="F104" s="21">
        <f>F102+F76+F53+F31</f>
        <v>0</v>
      </c>
      <c r="K104" s="1"/>
      <c r="M104" s="1"/>
    </row>
    <row r="105" spans="11:13" ht="12.75">
      <c r="K105" s="1"/>
      <c r="M105" s="1"/>
    </row>
    <row r="106" spans="11:13" ht="12.75">
      <c r="K106" s="1"/>
      <c r="M106" s="1"/>
    </row>
    <row r="107" spans="11:13" ht="12.75">
      <c r="K107" s="1"/>
      <c r="M107" s="1"/>
    </row>
    <row r="108" spans="11:13" ht="12.75">
      <c r="K108" s="1"/>
      <c r="M108" s="1"/>
    </row>
    <row r="109" spans="11:13" ht="12.75">
      <c r="K109" s="1"/>
      <c r="M109" s="1"/>
    </row>
    <row r="110" spans="11:13" ht="12.75">
      <c r="K110" s="1"/>
      <c r="M110" s="1"/>
    </row>
    <row r="111" spans="11:13" ht="12.75">
      <c r="K111" s="1"/>
      <c r="M111" s="1"/>
    </row>
    <row r="112" spans="11:13" ht="12.75">
      <c r="K112" s="1"/>
      <c r="M112" s="1"/>
    </row>
    <row r="113" spans="11:13" ht="12.75">
      <c r="K113" s="1"/>
      <c r="M113" s="1"/>
    </row>
    <row r="114" spans="11:13" ht="12.75">
      <c r="K114" s="1"/>
      <c r="M114" s="1"/>
    </row>
    <row r="115" spans="11:13" ht="12.75">
      <c r="K115" s="1"/>
      <c r="M115" s="1"/>
    </row>
    <row r="116" spans="11:13" ht="12.75">
      <c r="K116" s="1"/>
      <c r="M116" s="1"/>
    </row>
    <row r="117" spans="11:13" ht="12.75">
      <c r="K117" s="1"/>
      <c r="M117" s="1"/>
    </row>
    <row r="118" spans="11:13" ht="12.75">
      <c r="K118" s="1"/>
      <c r="M118" s="1"/>
    </row>
    <row r="119" spans="11:13" ht="12.75">
      <c r="K119" s="1"/>
      <c r="M119" s="1"/>
    </row>
    <row r="120" spans="11:13" ht="12.75">
      <c r="K120" s="1"/>
      <c r="M120" s="1"/>
    </row>
    <row r="121" spans="11:13" ht="12.75">
      <c r="K121" s="1"/>
      <c r="M121" s="1"/>
    </row>
    <row r="122" spans="11:13" ht="12.75">
      <c r="K122" s="1"/>
      <c r="M122" s="1"/>
    </row>
    <row r="123" spans="11:13" ht="12.75">
      <c r="K123" s="1"/>
      <c r="M123" s="1"/>
    </row>
    <row r="124" spans="11:13" ht="12.75">
      <c r="K124" s="1"/>
      <c r="M124" s="1"/>
    </row>
    <row r="125" spans="11:13" ht="12.75">
      <c r="K125" s="1"/>
      <c r="M125" s="1"/>
    </row>
    <row r="126" spans="11:13" ht="12.75">
      <c r="K126" s="1"/>
      <c r="M126" s="1"/>
    </row>
    <row r="127" spans="11:13" ht="12.75">
      <c r="K127" s="1"/>
      <c r="M127" s="1"/>
    </row>
    <row r="128" spans="11:13" ht="12.75">
      <c r="K128" s="1"/>
      <c r="M128" s="1"/>
    </row>
    <row r="129" spans="11:13" ht="12.75">
      <c r="K129" s="1"/>
      <c r="M129" s="1"/>
    </row>
    <row r="130" spans="11:13" ht="12.75">
      <c r="K130" s="1"/>
      <c r="M130" s="1"/>
    </row>
    <row r="131" spans="11:13" ht="12.75">
      <c r="K131" s="1"/>
      <c r="M131" s="1"/>
    </row>
    <row r="132" spans="11:13" ht="12.75">
      <c r="K132" s="1"/>
      <c r="M132" s="1"/>
    </row>
    <row r="133" spans="11:13" ht="12.75">
      <c r="K133" s="1"/>
      <c r="M133" s="1"/>
    </row>
    <row r="134" spans="11:13" ht="12.75">
      <c r="K134" s="1"/>
      <c r="M134" s="1"/>
    </row>
    <row r="135" spans="11:13" ht="12.75">
      <c r="K135" s="1"/>
      <c r="M135" s="1"/>
    </row>
    <row r="136" spans="11:13" ht="12.75">
      <c r="K136" s="1"/>
      <c r="M136" s="1"/>
    </row>
    <row r="137" spans="11:13" ht="12.75">
      <c r="K137" s="1"/>
      <c r="M137" s="1"/>
    </row>
    <row r="138" spans="11:13" ht="12.75">
      <c r="K138" s="1"/>
      <c r="M138" s="1"/>
    </row>
    <row r="139" spans="11:13" ht="12.75">
      <c r="K139" s="1"/>
      <c r="M139" s="1"/>
    </row>
    <row r="140" spans="11:13" ht="12.75">
      <c r="K140" s="1"/>
      <c r="M140" s="1"/>
    </row>
    <row r="141" spans="11:13" ht="12.75">
      <c r="K141" s="1"/>
      <c r="M141" s="1"/>
    </row>
    <row r="142" spans="11:13" ht="12.75">
      <c r="K142" s="1"/>
      <c r="M142" s="1"/>
    </row>
    <row r="143" spans="11:13" ht="12.75">
      <c r="K143" s="1"/>
      <c r="M143" s="1"/>
    </row>
    <row r="144" spans="11:13" ht="12.75">
      <c r="K144" s="1"/>
      <c r="M144" s="1"/>
    </row>
    <row r="145" spans="11:13" ht="12.75">
      <c r="K145" s="1"/>
      <c r="M145" s="1"/>
    </row>
    <row r="146" spans="11:13" ht="12.75">
      <c r="K146" s="1"/>
      <c r="M146" s="1"/>
    </row>
    <row r="147" spans="11:13" ht="12.75">
      <c r="K147" s="1"/>
      <c r="M147" s="1"/>
    </row>
    <row r="148" spans="11:13" ht="12.75">
      <c r="K148" s="1"/>
      <c r="M148" s="1"/>
    </row>
    <row r="149" spans="11:13" ht="12.75">
      <c r="K149" s="1"/>
      <c r="M149" s="1"/>
    </row>
    <row r="150" spans="11:13" ht="12.75">
      <c r="K150" s="1"/>
      <c r="M150" s="1"/>
    </row>
    <row r="151" spans="11:13" ht="12.75">
      <c r="K151" s="1"/>
      <c r="M151" s="1"/>
    </row>
    <row r="152" spans="11:13" ht="12.75">
      <c r="K152" s="1"/>
      <c r="M152" s="1"/>
    </row>
    <row r="153" spans="11:13" ht="12.75">
      <c r="K153" s="1"/>
      <c r="M153" s="1"/>
    </row>
    <row r="154" spans="11:13" ht="12.75">
      <c r="K154" s="1"/>
      <c r="M154" s="1"/>
    </row>
    <row r="155" spans="11:13" ht="12.75">
      <c r="K155" s="1"/>
      <c r="M155" s="1"/>
    </row>
    <row r="156" spans="11:13" ht="12.75">
      <c r="K156" s="1"/>
      <c r="M156" s="1"/>
    </row>
    <row r="157" spans="11:13" ht="12.75">
      <c r="K157" s="1"/>
      <c r="M157" s="1"/>
    </row>
    <row r="158" spans="11:13" ht="12.75">
      <c r="K158" s="1"/>
      <c r="M158" s="1"/>
    </row>
    <row r="159" spans="11:13" ht="12.75">
      <c r="K159" s="1"/>
      <c r="M159" s="1"/>
    </row>
    <row r="160" spans="11:13" ht="12.75">
      <c r="K160" s="1"/>
      <c r="M160" s="1"/>
    </row>
    <row r="161" spans="11:13" ht="12.75">
      <c r="K161" s="1"/>
      <c r="M161" s="1"/>
    </row>
    <row r="162" spans="11:13" ht="12.75">
      <c r="K162" s="1"/>
      <c r="M162" s="1"/>
    </row>
    <row r="163" spans="11:13" ht="12.75">
      <c r="K163" s="1"/>
      <c r="M163" s="1"/>
    </row>
    <row r="164" spans="11:13" ht="12.75">
      <c r="K164" s="1"/>
      <c r="M164" s="1"/>
    </row>
    <row r="165" spans="11:13" ht="12.75">
      <c r="K165" s="1"/>
      <c r="M165" s="1"/>
    </row>
    <row r="166" spans="11:13" ht="12.75">
      <c r="K166" s="1"/>
      <c r="M166" s="1"/>
    </row>
    <row r="167" spans="11:13" ht="12.75">
      <c r="K167" s="1"/>
      <c r="M167" s="1"/>
    </row>
    <row r="168" spans="11:13" ht="12.75">
      <c r="K168" s="1"/>
      <c r="M168" s="1"/>
    </row>
    <row r="169" spans="11:13" ht="12.75">
      <c r="K169" s="1"/>
      <c r="M169" s="1"/>
    </row>
    <row r="170" spans="11:13" ht="12.75">
      <c r="K170" s="1"/>
      <c r="M170" s="1"/>
    </row>
    <row r="171" spans="11:13" ht="12.75">
      <c r="K171" s="1"/>
      <c r="M171" s="1"/>
    </row>
    <row r="172" spans="11:13" ht="12.75">
      <c r="K172" s="1"/>
      <c r="M172" s="1"/>
    </row>
    <row r="173" spans="11:13" ht="12.75">
      <c r="K173" s="1"/>
      <c r="M173" s="1"/>
    </row>
    <row r="174" spans="11:13" ht="12.75">
      <c r="K174" s="1"/>
      <c r="M174" s="1"/>
    </row>
    <row r="175" spans="11:13" ht="12.75">
      <c r="K175" s="1"/>
      <c r="M175" s="1"/>
    </row>
    <row r="176" spans="11:13" ht="12.75">
      <c r="K176" s="1"/>
      <c r="M176" s="1"/>
    </row>
    <row r="177" spans="11:13" ht="12.75">
      <c r="K177" s="1"/>
      <c r="M177" s="1"/>
    </row>
    <row r="178" spans="11:13" ht="12.75">
      <c r="K178" s="1"/>
      <c r="M178" s="1"/>
    </row>
    <row r="179" spans="11:13" ht="12.75">
      <c r="K179" s="1"/>
      <c r="M179" s="1"/>
    </row>
    <row r="180" spans="11:13" ht="12.75">
      <c r="K180" s="1"/>
      <c r="M180" s="1"/>
    </row>
    <row r="181" spans="11:13" ht="12.75">
      <c r="K181" s="1"/>
      <c r="M181" s="1"/>
    </row>
    <row r="182" spans="11:13" ht="12.75">
      <c r="K182" s="1"/>
      <c r="M182" s="1"/>
    </row>
    <row r="183" spans="11:13" ht="12.75">
      <c r="K183" s="1"/>
      <c r="M183" s="1"/>
    </row>
    <row r="184" spans="11:13" ht="12.75">
      <c r="K184" s="1"/>
      <c r="M184" s="1"/>
    </row>
    <row r="185" spans="11:13" ht="12.75">
      <c r="K185" s="1"/>
      <c r="M185" s="1"/>
    </row>
    <row r="186" spans="11:13" ht="12.75">
      <c r="K186" s="1"/>
      <c r="M186" s="1"/>
    </row>
    <row r="187" spans="11:13" ht="12.75">
      <c r="K187" s="1"/>
      <c r="M187" s="1"/>
    </row>
    <row r="188" spans="11:13" ht="12.75">
      <c r="K188" s="1"/>
      <c r="M188" s="1"/>
    </row>
    <row r="189" spans="11:13" ht="12.75">
      <c r="K189" s="1"/>
      <c r="M189" s="1"/>
    </row>
    <row r="190" spans="11:13" ht="12.75">
      <c r="K190" s="1"/>
      <c r="M190" s="1"/>
    </row>
    <row r="191" spans="11:13" ht="12.75">
      <c r="K191" s="1"/>
      <c r="M191" s="1"/>
    </row>
    <row r="192" spans="11:13" ht="12.75">
      <c r="K192" s="1"/>
      <c r="M192" s="1"/>
    </row>
    <row r="193" spans="11:13" ht="12.75">
      <c r="K193" s="1"/>
      <c r="M193" s="1"/>
    </row>
    <row r="194" spans="11:13" ht="12.75">
      <c r="K194" s="1"/>
      <c r="M194" s="1"/>
    </row>
    <row r="195" spans="11:13" ht="12.75">
      <c r="K195" s="1"/>
      <c r="M195" s="1"/>
    </row>
    <row r="196" spans="11:13" ht="12.75">
      <c r="K196" s="1"/>
      <c r="M196" s="1"/>
    </row>
    <row r="197" spans="11:13" ht="12.75">
      <c r="K197" s="1"/>
      <c r="M197" s="1"/>
    </row>
    <row r="198" spans="11:13" ht="12.75">
      <c r="K198" s="1"/>
      <c r="M198" s="1"/>
    </row>
    <row r="199" spans="11:13" ht="12.75">
      <c r="K199" s="1"/>
      <c r="M199" s="1"/>
    </row>
    <row r="200" spans="11:13" ht="12.75">
      <c r="K200" s="1"/>
      <c r="M200" s="1"/>
    </row>
    <row r="201" spans="11:13" ht="12.75">
      <c r="K201" s="1"/>
      <c r="M201" s="1"/>
    </row>
    <row r="202" spans="11:13" ht="12.75">
      <c r="K202" s="1"/>
      <c r="M202" s="1"/>
    </row>
    <row r="203" spans="11:13" ht="12.75">
      <c r="K203" s="1"/>
      <c r="M203" s="1"/>
    </row>
    <row r="204" spans="4:13" ht="12.75">
      <c r="D204" s="1"/>
      <c r="E204" s="2"/>
      <c r="F204" s="1"/>
      <c r="G204" s="2"/>
      <c r="K204" s="1"/>
      <c r="M204" s="1"/>
    </row>
    <row r="205" spans="4:13" ht="12.75">
      <c r="D205" s="1"/>
      <c r="E205" s="2"/>
      <c r="F205" s="1"/>
      <c r="G205" s="2"/>
      <c r="K205" s="1"/>
      <c r="M205" s="1"/>
    </row>
    <row r="206" spans="4:13" ht="12.75">
      <c r="D206" s="1"/>
      <c r="E206" s="2"/>
      <c r="F206" s="1"/>
      <c r="G206" s="2"/>
      <c r="K206" s="1"/>
      <c r="M206" s="1"/>
    </row>
    <row r="207" spans="4:13" ht="12.75">
      <c r="D207" s="1"/>
      <c r="E207" s="2"/>
      <c r="F207" s="1"/>
      <c r="G207" s="2"/>
      <c r="K207" s="1"/>
      <c r="M207" s="1"/>
    </row>
    <row r="208" spans="4:13" ht="12.75">
      <c r="D208" s="1"/>
      <c r="E208" s="2"/>
      <c r="F208" s="1"/>
      <c r="G208" s="2"/>
      <c r="K208" s="1"/>
      <c r="M208" s="1"/>
    </row>
    <row r="209" spans="4:13" ht="12.75">
      <c r="D209" s="1"/>
      <c r="E209" s="2"/>
      <c r="F209" s="1"/>
      <c r="G209" s="2"/>
      <c r="K209" s="1"/>
      <c r="M209" s="1"/>
    </row>
    <row r="210" spans="4:13" ht="12.75">
      <c r="D210" s="1"/>
      <c r="E210" s="2"/>
      <c r="F210" s="1"/>
      <c r="G210" s="2"/>
      <c r="K210" s="1"/>
      <c r="M210" s="1"/>
    </row>
    <row r="211" spans="4:13" ht="12.75">
      <c r="D211" s="1"/>
      <c r="E211" s="2"/>
      <c r="F211" s="1"/>
      <c r="G211" s="2"/>
      <c r="K211" s="1"/>
      <c r="M211" s="1"/>
    </row>
    <row r="212" spans="4:13" ht="12.75">
      <c r="D212" s="1"/>
      <c r="E212" s="2"/>
      <c r="F212" s="1"/>
      <c r="G212" s="2"/>
      <c r="K212" s="1"/>
      <c r="M212" s="1"/>
    </row>
    <row r="213" spans="4:13" ht="12.75">
      <c r="D213" s="1"/>
      <c r="E213" s="2"/>
      <c r="F213" s="1"/>
      <c r="G213" s="2"/>
      <c r="K213" s="1"/>
      <c r="M213" s="1"/>
    </row>
    <row r="214" spans="4:13" ht="12.75">
      <c r="D214" s="1"/>
      <c r="E214" s="2"/>
      <c r="F214" s="1"/>
      <c r="G214" s="2"/>
      <c r="K214" s="1"/>
      <c r="M214" s="1"/>
    </row>
    <row r="215" spans="4:13" ht="12.75">
      <c r="D215" s="1"/>
      <c r="E215" s="2"/>
      <c r="F215" s="1"/>
      <c r="G215" s="2"/>
      <c r="K215" s="1"/>
      <c r="M215" s="1"/>
    </row>
    <row r="216" spans="4:13" ht="12.75">
      <c r="D216" s="1"/>
      <c r="E216" s="2"/>
      <c r="F216" s="1"/>
      <c r="G216" s="2"/>
      <c r="K216" s="1"/>
      <c r="M216" s="1"/>
    </row>
    <row r="217" spans="4:13" ht="12.75">
      <c r="D217" s="1"/>
      <c r="E217" s="2"/>
      <c r="F217" s="1"/>
      <c r="G217" s="2"/>
      <c r="K217" s="1"/>
      <c r="M217" s="1"/>
    </row>
    <row r="218" spans="4:13" ht="12.75">
      <c r="D218" s="1"/>
      <c r="E218" s="2"/>
      <c r="F218" s="1"/>
      <c r="G218" s="2"/>
      <c r="K218" s="1"/>
      <c r="M218" s="1"/>
    </row>
    <row r="219" spans="4:13" ht="12.75">
      <c r="D219" s="1"/>
      <c r="E219" s="2"/>
      <c r="F219" s="1"/>
      <c r="G219" s="2"/>
      <c r="K219" s="1"/>
      <c r="M219" s="1"/>
    </row>
    <row r="220" spans="4:13" ht="12.75">
      <c r="D220" s="1"/>
      <c r="E220" s="2"/>
      <c r="F220" s="1"/>
      <c r="G220" s="2"/>
      <c r="K220" s="1"/>
      <c r="M220" s="1"/>
    </row>
    <row r="221" spans="4:13" ht="12.75">
      <c r="D221" s="1"/>
      <c r="E221" s="2"/>
      <c r="F221" s="1"/>
      <c r="G221" s="2"/>
      <c r="K221" s="1"/>
      <c r="M221" s="1"/>
    </row>
    <row r="222" spans="4:13" ht="12.75">
      <c r="D222" s="1"/>
      <c r="E222" s="2"/>
      <c r="F222" s="1"/>
      <c r="G222" s="2"/>
      <c r="K222" s="1"/>
      <c r="M222" s="1"/>
    </row>
    <row r="223" spans="4:13" ht="12.75">
      <c r="D223" s="1"/>
      <c r="E223" s="2"/>
      <c r="F223" s="1"/>
      <c r="G223" s="2"/>
      <c r="K223" s="1"/>
      <c r="M223" s="1"/>
    </row>
    <row r="224" spans="4:13" ht="12.75">
      <c r="D224" s="1"/>
      <c r="E224" s="2"/>
      <c r="F224" s="1"/>
      <c r="G224" s="2"/>
      <c r="K224" s="1"/>
      <c r="M224" s="1"/>
    </row>
    <row r="225" spans="4:13" ht="12.75">
      <c r="D225" s="1"/>
      <c r="E225" s="2"/>
      <c r="F225" s="1"/>
      <c r="G225" s="2"/>
      <c r="K225" s="1"/>
      <c r="M225" s="1"/>
    </row>
    <row r="226" spans="4:13" ht="12.75">
      <c r="D226" s="1"/>
      <c r="E226" s="2"/>
      <c r="F226" s="1"/>
      <c r="G226" s="2"/>
      <c r="K226" s="1"/>
      <c r="M226" s="1"/>
    </row>
    <row r="227" spans="4:13" ht="12.75">
      <c r="D227" s="1"/>
      <c r="E227" s="2"/>
      <c r="F227" s="1"/>
      <c r="G227" s="2"/>
      <c r="K227" s="1"/>
      <c r="M227" s="1"/>
    </row>
    <row r="228" spans="4:13" ht="12.75">
      <c r="D228" s="1"/>
      <c r="E228" s="2"/>
      <c r="F228" s="1"/>
      <c r="G228" s="2"/>
      <c r="K228" s="1"/>
      <c r="M228" s="1"/>
    </row>
    <row r="229" spans="4:13" ht="12.75">
      <c r="D229" s="1"/>
      <c r="E229" s="2"/>
      <c r="F229" s="1"/>
      <c r="G229" s="2"/>
      <c r="K229" s="1"/>
      <c r="M229" s="1"/>
    </row>
    <row r="230" spans="4:13" ht="12.75">
      <c r="D230" s="1"/>
      <c r="E230" s="2"/>
      <c r="F230" s="1"/>
      <c r="G230" s="2"/>
      <c r="K230" s="1"/>
      <c r="M230" s="1"/>
    </row>
    <row r="231" spans="4:13" ht="12.75">
      <c r="D231" s="1"/>
      <c r="E231" s="2"/>
      <c r="F231" s="1"/>
      <c r="G231" s="2"/>
      <c r="K231" s="1"/>
      <c r="M231" s="1"/>
    </row>
    <row r="232" spans="4:13" ht="12.75">
      <c r="D232" s="1"/>
      <c r="E232" s="2"/>
      <c r="F232" s="1"/>
      <c r="G232" s="2"/>
      <c r="K232" s="1"/>
      <c r="M232" s="1"/>
    </row>
    <row r="233" spans="4:13" ht="12.75">
      <c r="D233" s="1"/>
      <c r="E233" s="2"/>
      <c r="F233" s="1"/>
      <c r="G233" s="2"/>
      <c r="K233" s="1"/>
      <c r="M233" s="1"/>
    </row>
  </sheetData>
  <sheetProtection/>
  <mergeCells count="1">
    <mergeCell ref="A7:F7"/>
  </mergeCells>
  <printOptions/>
  <pageMargins left="0.75" right="0.75" top="1" bottom="1" header="0.4921259845" footer="0.492125984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our01</dc:creator>
  <cp:keywords/>
  <dc:description/>
  <cp:lastModifiedBy>our01</cp:lastModifiedBy>
  <cp:lastPrinted>2016-03-17T10:24:05Z</cp:lastPrinted>
  <dcterms:created xsi:type="dcterms:W3CDTF">2016-03-14T15:58:36Z</dcterms:created>
  <dcterms:modified xsi:type="dcterms:W3CDTF">2016-03-17T14:57:32Z</dcterms:modified>
  <cp:category/>
  <cp:version/>
  <cp:contentType/>
  <cp:contentStatus/>
</cp:coreProperties>
</file>