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855" windowWidth="19440" windowHeight="12585" activeTab="0"/>
  </bookViews>
  <sheets>
    <sheet name="1.ETAPA" sheetId="1" r:id="rId1"/>
    <sheet name="List3" sheetId="2" r:id="rId2"/>
  </sheets>
  <definedNames>
    <definedName name="_xlnm.Print_Area" localSheetId="0">'1.ETAPA'!$A$1:$E$60</definedName>
  </definedNames>
  <calcPr fullCalcOnLoad="1"/>
</workbook>
</file>

<file path=xl/sharedStrings.xml><?xml version="1.0" encoding="utf-8"?>
<sst xmlns="http://schemas.openxmlformats.org/spreadsheetml/2006/main" count="98" uniqueCount="58">
  <si>
    <t>výměra</t>
  </si>
  <si>
    <t>jd.</t>
  </si>
  <si>
    <t>jedn. Cena</t>
  </si>
  <si>
    <t>cena</t>
  </si>
  <si>
    <t>kus</t>
  </si>
  <si>
    <t>m</t>
  </si>
  <si>
    <t>kg</t>
  </si>
  <si>
    <t>hod</t>
  </si>
  <si>
    <t>Demontáž celkem</t>
  </si>
  <si>
    <t>kmpl</t>
  </si>
  <si>
    <t>Ocelová konstrukce - výroba a montáž</t>
  </si>
  <si>
    <t>Nátěr ocelových konstrukcí, písmena do 100 mm</t>
  </si>
  <si>
    <t>Zkoušky a revize</t>
  </si>
  <si>
    <t>Nátěr uzemňovacího vedení FeZn do 30/4</t>
  </si>
  <si>
    <t>Uzemňovací vedení na povrchu FeZn 30/4</t>
  </si>
  <si>
    <t xml:space="preserve">Dokončovací práce v rozvodně VN </t>
  </si>
  <si>
    <t>akce celkem</t>
  </si>
  <si>
    <t>Výkaz výměr nepředpokládá žádné náklady na zřizování nějakých provizorních napájení. Zjistí-li se při realizaci jejich nutnost, budou řešeny jako nutné vícepráce.</t>
  </si>
  <si>
    <t>Náklady na vlastní zařízení staveniště, přesuny hmot, lešení, montážní prostředky apod., musí být zahrnuty v jednotkových cenách.</t>
  </si>
  <si>
    <t>Ing. Z. Hanzlík</t>
  </si>
  <si>
    <t>Dodávky</t>
  </si>
  <si>
    <t xml:space="preserve">Kabel pevně uložený 22-AXEKVCEY  1x70 mm2 </t>
  </si>
  <si>
    <t>Zkoušky kabelů VN</t>
  </si>
  <si>
    <t>Výstražné ozn. tabulky z polystyrenu, formát A2-A5</t>
  </si>
  <si>
    <t>Ostatní tabulky a plakáty</t>
  </si>
  <si>
    <t>ČOV Český Krumlov - rekonstrukce trafostanice</t>
  </si>
  <si>
    <t>Rozvaděč VN Ormazabal GAE 1M5-2TS</t>
  </si>
  <si>
    <t>trojfázový olejový hermetizovaný transformátor  22/0,4 kV, 630 kVA</t>
  </si>
  <si>
    <t>Skřň měření SM E1/22</t>
  </si>
  <si>
    <t>Kompaktní jistič 3VA2716</t>
  </si>
  <si>
    <t>Kompaktní odpínač 3VA2716</t>
  </si>
  <si>
    <t>Materiál a montáž</t>
  </si>
  <si>
    <t>Demontáž transformátoru 22/6,3 kV, 6300 kVA</t>
  </si>
  <si>
    <t>Likvidace transformátoru 22/6,3 kV, 6300 kVA</t>
  </si>
  <si>
    <t>Demontáž transformátoru 22/0,4 kV, 1000 kVA</t>
  </si>
  <si>
    <t>Likvidace transformátoru 22/0,4 kV, 1000 kVA</t>
  </si>
  <si>
    <t>Demontáž rozvaděče 6 kV typu VH 151.1</t>
  </si>
  <si>
    <t>pole</t>
  </si>
  <si>
    <t>Demontáž rozvaděče 22 kV typu RKM 644.1</t>
  </si>
  <si>
    <t>Demontáž jističe typu ARV1633L01</t>
  </si>
  <si>
    <t xml:space="preserve">Koncovka venkovní 1 vodičová pro kabel AXEKVCEY </t>
  </si>
  <si>
    <t>Kabelový konektor typu C</t>
  </si>
  <si>
    <t>Kabelový konektor typu A</t>
  </si>
  <si>
    <t>Materiál a montáž celkem</t>
  </si>
  <si>
    <t>Kabel CYKY-O 5x2,5</t>
  </si>
  <si>
    <t>Kabel CYKY-O 4x4</t>
  </si>
  <si>
    <t>Kabel CYKY-J 3x2,5</t>
  </si>
  <si>
    <t>Ukončení kabelu CYKY-O 5x2,5</t>
  </si>
  <si>
    <t>Ukončení kabelu CYKY-O 4x4</t>
  </si>
  <si>
    <t>Ukončení kabelu CYKY-J 3x2,5</t>
  </si>
  <si>
    <t>Úprava Al pasů připojení transformátoru strana NN</t>
  </si>
  <si>
    <t>Úprava Al pasů připojení transformátoru strana VN</t>
  </si>
  <si>
    <t>Vrtání otvorů v podlaze pod VN rozvaděčem</t>
  </si>
  <si>
    <t>Vybourání a začistění niky pro SM E1/22</t>
  </si>
  <si>
    <t>Vypracoval: 22.7.2022</t>
  </si>
  <si>
    <t>Trojfázový olejový hermetizovaný transformátor  22/0,4 kV, 630 kVA</t>
  </si>
  <si>
    <t>Kabel JYTY-O 7x1</t>
  </si>
  <si>
    <t>Ukončení kabelu JYTY-O 7x1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</si>
</sst>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4" fontId="0" fillId="0" borderId="0" xfId="37" applyFont="1" applyAlignment="1">
      <alignment/>
    </xf>
    <xf numFmtId="44" fontId="23" fillId="0" borderId="0" xfId="37" applyFont="1" applyAlignment="1">
      <alignment/>
    </xf>
    <xf numFmtId="44" fontId="0" fillId="0" borderId="0" xfId="0" applyNumberFormat="1" applyAlignment="1">
      <alignment/>
    </xf>
    <xf numFmtId="44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Alignment="1">
      <alignment horizontal="right" indent="1"/>
    </xf>
    <xf numFmtId="0" fontId="40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170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indent="7"/>
    </xf>
    <xf numFmtId="0" fontId="0" fillId="0" borderId="0" xfId="0" applyAlignment="1">
      <alignment horizont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29">
      <selection activeCell="E50" sqref="E50"/>
    </sheetView>
  </sheetViews>
  <sheetFormatPr defaultColWidth="9.140625" defaultRowHeight="15"/>
  <cols>
    <col min="1" max="1" width="61.00390625" style="0" customWidth="1"/>
    <col min="2" max="2" width="7.57421875" style="0" customWidth="1"/>
    <col min="3" max="3" width="5.7109375" style="0" customWidth="1"/>
    <col min="4" max="4" width="16.57421875" style="0" customWidth="1"/>
    <col min="5" max="5" width="19.7109375" style="0" customWidth="1"/>
  </cols>
  <sheetData>
    <row r="1" ht="28.5" customHeight="1">
      <c r="A1" s="10" t="s">
        <v>25</v>
      </c>
    </row>
    <row r="2" spans="2:5" ht="15">
      <c r="B2" s="9" t="s">
        <v>0</v>
      </c>
      <c r="C2" s="12" t="s">
        <v>1</v>
      </c>
      <c r="D2" s="12" t="s">
        <v>2</v>
      </c>
      <c r="E2" s="12" t="s">
        <v>3</v>
      </c>
    </row>
    <row r="3" spans="1:7" ht="15">
      <c r="A3" s="5" t="s">
        <v>20</v>
      </c>
      <c r="E3" s="2"/>
      <c r="G3" s="2"/>
    </row>
    <row r="4" spans="1:7" ht="15">
      <c r="A4" t="s">
        <v>26</v>
      </c>
      <c r="B4">
        <v>1</v>
      </c>
      <c r="C4" t="s">
        <v>9</v>
      </c>
      <c r="D4" s="1"/>
      <c r="E4" s="1">
        <f>B4*D4</f>
        <v>0</v>
      </c>
      <c r="G4" s="2"/>
    </row>
    <row r="5" spans="1:5" ht="15">
      <c r="A5" s="13" t="s">
        <v>27</v>
      </c>
      <c r="B5">
        <v>2</v>
      </c>
      <c r="C5" t="s">
        <v>4</v>
      </c>
      <c r="D5" s="1"/>
      <c r="E5" s="1">
        <f>B5*D5</f>
        <v>0</v>
      </c>
    </row>
    <row r="6" spans="1:5" ht="15">
      <c r="A6" t="s">
        <v>28</v>
      </c>
      <c r="B6">
        <v>1</v>
      </c>
      <c r="C6" t="s">
        <v>4</v>
      </c>
      <c r="D6" s="1"/>
      <c r="E6" s="1">
        <f>B6*D6</f>
        <v>0</v>
      </c>
    </row>
    <row r="7" spans="1:5" ht="15">
      <c r="A7" s="13" t="s">
        <v>29</v>
      </c>
      <c r="B7" s="9">
        <v>2</v>
      </c>
      <c r="C7" t="s">
        <v>4</v>
      </c>
      <c r="D7" s="1"/>
      <c r="E7" s="1">
        <f>B7*D7</f>
        <v>0</v>
      </c>
    </row>
    <row r="8" spans="1:5" ht="15">
      <c r="A8" s="13" t="s">
        <v>30</v>
      </c>
      <c r="B8">
        <v>1</v>
      </c>
      <c r="C8" t="s">
        <v>4</v>
      </c>
      <c r="D8" s="1"/>
      <c r="E8" s="1">
        <f>B8*D8</f>
        <v>0</v>
      </c>
    </row>
    <row r="9" spans="1:5" ht="15">
      <c r="A9" s="5" t="s">
        <v>8</v>
      </c>
      <c r="B9" s="5"/>
      <c r="C9" s="5"/>
      <c r="D9" s="2"/>
      <c r="E9" s="2">
        <f>SUM(E4:E8)</f>
        <v>0</v>
      </c>
    </row>
    <row r="10" spans="1:5" ht="15">
      <c r="A10" s="5"/>
      <c r="B10" s="5"/>
      <c r="C10" s="5"/>
      <c r="D10" s="2"/>
      <c r="E10" s="2"/>
    </row>
    <row r="11" spans="1:5" ht="15">
      <c r="A11" s="7"/>
      <c r="B11" s="7"/>
      <c r="C11" s="7"/>
      <c r="D11" s="1"/>
      <c r="E11" s="11"/>
    </row>
    <row r="12" spans="1:5" ht="15">
      <c r="A12" s="5" t="s">
        <v>31</v>
      </c>
      <c r="D12" s="1"/>
      <c r="E12" s="3"/>
    </row>
    <row r="13" spans="1:5" ht="15">
      <c r="A13" s="7" t="s">
        <v>32</v>
      </c>
      <c r="B13">
        <v>2</v>
      </c>
      <c r="C13" t="s">
        <v>4</v>
      </c>
      <c r="D13" s="1"/>
      <c r="E13" s="1">
        <f aca="true" t="shared" si="0" ref="E13:E19">B13*D13</f>
        <v>0</v>
      </c>
    </row>
    <row r="14" spans="1:5" ht="15">
      <c r="A14" s="7" t="s">
        <v>33</v>
      </c>
      <c r="B14">
        <v>2</v>
      </c>
      <c r="C14" t="s">
        <v>4</v>
      </c>
      <c r="D14" s="1"/>
      <c r="E14" s="1">
        <f t="shared" si="0"/>
        <v>0</v>
      </c>
    </row>
    <row r="15" spans="1:5" ht="15">
      <c r="A15" s="7" t="s">
        <v>34</v>
      </c>
      <c r="B15">
        <v>2</v>
      </c>
      <c r="C15" t="s">
        <v>4</v>
      </c>
      <c r="D15" s="1"/>
      <c r="E15" s="1">
        <f t="shared" si="0"/>
        <v>0</v>
      </c>
    </row>
    <row r="16" spans="1:5" ht="15">
      <c r="A16" s="7" t="s">
        <v>35</v>
      </c>
      <c r="B16">
        <v>2</v>
      </c>
      <c r="C16" t="s">
        <v>4</v>
      </c>
      <c r="D16" s="1"/>
      <c r="E16" s="1">
        <f t="shared" si="0"/>
        <v>0</v>
      </c>
    </row>
    <row r="17" spans="1:5" ht="15">
      <c r="A17" s="7" t="s">
        <v>36</v>
      </c>
      <c r="B17">
        <v>7</v>
      </c>
      <c r="C17" t="s">
        <v>37</v>
      </c>
      <c r="D17" s="1"/>
      <c r="E17" s="1">
        <f t="shared" si="0"/>
        <v>0</v>
      </c>
    </row>
    <row r="18" spans="1:5" ht="15">
      <c r="A18" s="7" t="s">
        <v>38</v>
      </c>
      <c r="B18">
        <v>9</v>
      </c>
      <c r="C18" t="s">
        <v>37</v>
      </c>
      <c r="D18" s="1"/>
      <c r="E18" s="1">
        <f t="shared" si="0"/>
        <v>0</v>
      </c>
    </row>
    <row r="19" spans="1:5" ht="15">
      <c r="A19" s="7" t="s">
        <v>39</v>
      </c>
      <c r="B19">
        <v>3</v>
      </c>
      <c r="C19" t="s">
        <v>4</v>
      </c>
      <c r="D19" s="1"/>
      <c r="E19" s="1">
        <f t="shared" si="0"/>
        <v>0</v>
      </c>
    </row>
    <row r="20" spans="1:5" ht="15">
      <c r="A20" t="s">
        <v>26</v>
      </c>
      <c r="B20">
        <v>1</v>
      </c>
      <c r="C20" t="s">
        <v>9</v>
      </c>
      <c r="D20" s="1"/>
      <c r="E20" s="1">
        <f>B20*D20</f>
        <v>0</v>
      </c>
    </row>
    <row r="21" spans="1:5" ht="15">
      <c r="A21" s="13" t="s">
        <v>55</v>
      </c>
      <c r="B21">
        <v>2</v>
      </c>
      <c r="C21" t="s">
        <v>4</v>
      </c>
      <c r="D21" s="1"/>
      <c r="E21" s="1">
        <f>B21*D21</f>
        <v>0</v>
      </c>
    </row>
    <row r="22" spans="1:5" ht="15">
      <c r="A22" t="s">
        <v>28</v>
      </c>
      <c r="B22">
        <v>1</v>
      </c>
      <c r="C22" t="s">
        <v>4</v>
      </c>
      <c r="D22" s="1"/>
      <c r="E22" s="1">
        <f>B22*D22</f>
        <v>0</v>
      </c>
    </row>
    <row r="23" spans="1:5" ht="15">
      <c r="A23" s="13" t="s">
        <v>29</v>
      </c>
      <c r="B23" s="9">
        <v>2</v>
      </c>
      <c r="C23" t="s">
        <v>4</v>
      </c>
      <c r="D23" s="1"/>
      <c r="E23" s="1">
        <f>B23*D23</f>
        <v>0</v>
      </c>
    </row>
    <row r="24" spans="1:5" ht="15">
      <c r="A24" s="13" t="s">
        <v>30</v>
      </c>
      <c r="B24">
        <v>1</v>
      </c>
      <c r="C24" t="s">
        <v>4</v>
      </c>
      <c r="D24" s="1"/>
      <c r="E24" s="1">
        <f>B24*D24</f>
        <v>0</v>
      </c>
    </row>
    <row r="25" spans="1:7" ht="15">
      <c r="A25" s="8" t="s">
        <v>10</v>
      </c>
      <c r="B25" s="9">
        <v>650</v>
      </c>
      <c r="C25" t="s">
        <v>6</v>
      </c>
      <c r="D25" s="1"/>
      <c r="E25" s="1">
        <f aca="true" t="shared" si="1" ref="E25:E49">B25*D25</f>
        <v>0</v>
      </c>
      <c r="G25" s="2"/>
    </row>
    <row r="26" spans="1:7" ht="15">
      <c r="A26" s="8" t="s">
        <v>21</v>
      </c>
      <c r="B26" s="9">
        <v>228</v>
      </c>
      <c r="C26" t="s">
        <v>5</v>
      </c>
      <c r="D26" s="1"/>
      <c r="E26" s="1">
        <f t="shared" si="1"/>
        <v>0</v>
      </c>
      <c r="G26" s="2"/>
    </row>
    <row r="27" spans="1:7" ht="15">
      <c r="A27" s="8" t="s">
        <v>40</v>
      </c>
      <c r="B27" s="9">
        <v>6</v>
      </c>
      <c r="C27" t="s">
        <v>4</v>
      </c>
      <c r="D27" s="1"/>
      <c r="E27" s="1">
        <f t="shared" si="1"/>
        <v>0</v>
      </c>
      <c r="G27" s="2"/>
    </row>
    <row r="28" spans="1:7" ht="15">
      <c r="A28" s="8" t="s">
        <v>42</v>
      </c>
      <c r="B28" s="9">
        <v>6</v>
      </c>
      <c r="C28" t="s">
        <v>4</v>
      </c>
      <c r="D28" s="1"/>
      <c r="E28" s="1">
        <f t="shared" si="1"/>
        <v>0</v>
      </c>
      <c r="G28" s="2"/>
    </row>
    <row r="29" spans="1:7" ht="15">
      <c r="A29" s="8" t="s">
        <v>41</v>
      </c>
      <c r="B29" s="9">
        <v>3</v>
      </c>
      <c r="C29" t="s">
        <v>4</v>
      </c>
      <c r="D29" s="1"/>
      <c r="E29" s="1">
        <f>B29*D29</f>
        <v>0</v>
      </c>
      <c r="G29" s="2"/>
    </row>
    <row r="30" spans="1:7" ht="15">
      <c r="A30" s="8" t="s">
        <v>22</v>
      </c>
      <c r="B30" s="9">
        <v>3</v>
      </c>
      <c r="C30" t="s">
        <v>4</v>
      </c>
      <c r="D30" s="1"/>
      <c r="E30" s="1">
        <f t="shared" si="1"/>
        <v>0</v>
      </c>
      <c r="G30" s="2"/>
    </row>
    <row r="31" spans="1:5" ht="15">
      <c r="A31" s="8" t="s">
        <v>14</v>
      </c>
      <c r="B31">
        <v>45</v>
      </c>
      <c r="C31" t="s">
        <v>6</v>
      </c>
      <c r="D31" s="1"/>
      <c r="E31" s="1">
        <f t="shared" si="1"/>
        <v>0</v>
      </c>
    </row>
    <row r="32" spans="1:5" ht="15">
      <c r="A32" s="8" t="s">
        <v>13</v>
      </c>
      <c r="B32">
        <v>45</v>
      </c>
      <c r="C32" t="s">
        <v>6</v>
      </c>
      <c r="D32" s="1"/>
      <c r="E32" s="1">
        <f t="shared" si="1"/>
        <v>0</v>
      </c>
    </row>
    <row r="33" spans="1:5" ht="15">
      <c r="A33" s="8" t="s">
        <v>44</v>
      </c>
      <c r="B33" s="9">
        <v>10</v>
      </c>
      <c r="C33" t="s">
        <v>5</v>
      </c>
      <c r="D33" s="1"/>
      <c r="E33" s="1">
        <f t="shared" si="1"/>
        <v>0</v>
      </c>
    </row>
    <row r="34" spans="1:5" ht="15">
      <c r="A34" s="8" t="s">
        <v>45</v>
      </c>
      <c r="B34" s="9">
        <v>20</v>
      </c>
      <c r="C34" t="s">
        <v>5</v>
      </c>
      <c r="D34" s="1"/>
      <c r="E34" s="1">
        <f t="shared" si="1"/>
        <v>0</v>
      </c>
    </row>
    <row r="35" spans="1:5" ht="15">
      <c r="A35" s="8" t="s">
        <v>46</v>
      </c>
      <c r="B35" s="9">
        <v>25</v>
      </c>
      <c r="C35" t="s">
        <v>5</v>
      </c>
      <c r="D35" s="1"/>
      <c r="E35" s="1">
        <f t="shared" si="1"/>
        <v>0</v>
      </c>
    </row>
    <row r="36" spans="1:5" ht="15">
      <c r="A36" s="8" t="s">
        <v>56</v>
      </c>
      <c r="B36" s="9">
        <v>40</v>
      </c>
      <c r="C36" t="s">
        <v>5</v>
      </c>
      <c r="D36" s="1"/>
      <c r="E36" s="1">
        <f>B36*D36</f>
        <v>0</v>
      </c>
    </row>
    <row r="37" spans="1:5" ht="15">
      <c r="A37" s="8" t="s">
        <v>47</v>
      </c>
      <c r="B37" s="9">
        <v>2</v>
      </c>
      <c r="C37" t="s">
        <v>4</v>
      </c>
      <c r="D37" s="1"/>
      <c r="E37" s="1">
        <f t="shared" si="1"/>
        <v>0</v>
      </c>
    </row>
    <row r="38" spans="1:5" ht="15">
      <c r="A38" s="8" t="s">
        <v>48</v>
      </c>
      <c r="B38" s="9">
        <v>4</v>
      </c>
      <c r="C38" t="s">
        <v>4</v>
      </c>
      <c r="D38" s="1"/>
      <c r="E38" s="1">
        <f t="shared" si="1"/>
        <v>0</v>
      </c>
    </row>
    <row r="39" spans="1:5" ht="15">
      <c r="A39" s="8" t="s">
        <v>49</v>
      </c>
      <c r="B39" s="9">
        <v>2</v>
      </c>
      <c r="C39" t="s">
        <v>4</v>
      </c>
      <c r="D39" s="1"/>
      <c r="E39" s="1">
        <f t="shared" si="1"/>
        <v>0</v>
      </c>
    </row>
    <row r="40" spans="1:5" ht="15">
      <c r="A40" s="8" t="s">
        <v>57</v>
      </c>
      <c r="B40" s="9">
        <v>2</v>
      </c>
      <c r="C40" t="s">
        <v>4</v>
      </c>
      <c r="D40" s="1"/>
      <c r="E40" s="1">
        <f>B40*D40</f>
        <v>0</v>
      </c>
    </row>
    <row r="41" spans="1:5" ht="15">
      <c r="A41" s="8" t="s">
        <v>51</v>
      </c>
      <c r="B41" s="9">
        <v>2</v>
      </c>
      <c r="C41" t="s">
        <v>4</v>
      </c>
      <c r="D41" s="1"/>
      <c r="E41" s="1">
        <f t="shared" si="1"/>
        <v>0</v>
      </c>
    </row>
    <row r="42" spans="1:5" ht="15">
      <c r="A42" s="8" t="s">
        <v>50</v>
      </c>
      <c r="B42" s="9">
        <v>2</v>
      </c>
      <c r="C42" t="s">
        <v>4</v>
      </c>
      <c r="D42" s="1"/>
      <c r="E42" s="1">
        <f t="shared" si="1"/>
        <v>0</v>
      </c>
    </row>
    <row r="43" spans="1:5" ht="15">
      <c r="A43" s="8" t="s">
        <v>52</v>
      </c>
      <c r="B43" s="9">
        <v>9</v>
      </c>
      <c r="C43" t="s">
        <v>4</v>
      </c>
      <c r="D43" s="1"/>
      <c r="E43" s="1">
        <f t="shared" si="1"/>
        <v>0</v>
      </c>
    </row>
    <row r="44" spans="1:5" ht="15">
      <c r="A44" s="8" t="s">
        <v>53</v>
      </c>
      <c r="B44" s="9">
        <v>1</v>
      </c>
      <c r="C44" t="s">
        <v>4</v>
      </c>
      <c r="D44" s="1"/>
      <c r="E44" s="1">
        <f t="shared" si="1"/>
        <v>0</v>
      </c>
    </row>
    <row r="45" spans="1:5" ht="15">
      <c r="A45" s="8" t="s">
        <v>23</v>
      </c>
      <c r="B45">
        <v>10</v>
      </c>
      <c r="C45" t="s">
        <v>4</v>
      </c>
      <c r="D45" s="1"/>
      <c r="E45" s="1">
        <f t="shared" si="1"/>
        <v>0</v>
      </c>
    </row>
    <row r="46" spans="1:5" ht="15">
      <c r="A46" s="8" t="s">
        <v>24</v>
      </c>
      <c r="B46">
        <v>10</v>
      </c>
      <c r="C46" t="s">
        <v>4</v>
      </c>
      <c r="D46" s="1"/>
      <c r="E46" s="1">
        <f t="shared" si="1"/>
        <v>0</v>
      </c>
    </row>
    <row r="47" spans="1:5" ht="15">
      <c r="A47" s="8" t="s">
        <v>15</v>
      </c>
      <c r="B47">
        <v>4</v>
      </c>
      <c r="C47" t="s">
        <v>4</v>
      </c>
      <c r="D47" s="1"/>
      <c r="E47" s="1">
        <f t="shared" si="1"/>
        <v>0</v>
      </c>
    </row>
    <row r="48" spans="1:5" ht="15">
      <c r="A48" s="8" t="s">
        <v>11</v>
      </c>
      <c r="B48">
        <v>10</v>
      </c>
      <c r="C48" t="s">
        <v>7</v>
      </c>
      <c r="D48" s="1"/>
      <c r="E48" s="1">
        <f t="shared" si="1"/>
        <v>0</v>
      </c>
    </row>
    <row r="49" spans="1:5" ht="15">
      <c r="A49" s="8" t="s">
        <v>12</v>
      </c>
      <c r="B49">
        <v>10</v>
      </c>
      <c r="C49" t="s">
        <v>7</v>
      </c>
      <c r="D49" s="1"/>
      <c r="E49" s="1">
        <f t="shared" si="1"/>
        <v>0</v>
      </c>
    </row>
    <row r="50" spans="1:5" ht="15">
      <c r="A50" s="8"/>
      <c r="D50" s="1"/>
      <c r="E50" s="1"/>
    </row>
    <row r="51" spans="1:7" ht="18.75">
      <c r="A51" s="5" t="s">
        <v>43</v>
      </c>
      <c r="B51" s="6"/>
      <c r="C51" s="6"/>
      <c r="D51" s="6"/>
      <c r="E51" s="4">
        <f>SUM(E21:E49)</f>
        <v>0</v>
      </c>
      <c r="F51" s="3"/>
      <c r="G51" s="4"/>
    </row>
    <row r="52" spans="1:7" ht="18.75">
      <c r="A52" s="5"/>
      <c r="B52" s="6"/>
      <c r="C52" s="6"/>
      <c r="D52" s="6"/>
      <c r="E52" s="4"/>
      <c r="F52" s="3"/>
      <c r="G52" s="4"/>
    </row>
    <row r="53" ht="15">
      <c r="A53" s="8"/>
    </row>
    <row r="54" spans="1:5" s="5" customFormat="1" ht="15">
      <c r="A54" s="5" t="s">
        <v>16</v>
      </c>
      <c r="E54" s="4">
        <f>+E51+E9</f>
        <v>0</v>
      </c>
    </row>
    <row r="56" spans="1:5" ht="38.25" customHeight="1">
      <c r="A56" s="19" t="s">
        <v>17</v>
      </c>
      <c r="B56" s="19"/>
      <c r="C56" s="19"/>
      <c r="D56" s="19"/>
      <c r="E56" s="19"/>
    </row>
    <row r="57" spans="1:5" ht="35.25" customHeight="1">
      <c r="A57" s="19" t="s">
        <v>18</v>
      </c>
      <c r="B57" s="19"/>
      <c r="C57" s="19"/>
      <c r="D57" s="19"/>
      <c r="E57" s="19"/>
    </row>
    <row r="58" spans="1:7" ht="15">
      <c r="A58" s="14"/>
      <c r="B58" s="15"/>
      <c r="C58" s="14"/>
      <c r="D58" s="16"/>
      <c r="E58" s="17"/>
      <c r="F58" s="17"/>
      <c r="G58" s="17"/>
    </row>
    <row r="59" spans="1:7" ht="15">
      <c r="A59" s="14" t="s">
        <v>54</v>
      </c>
      <c r="B59" s="15"/>
      <c r="C59" s="14"/>
      <c r="D59" s="16"/>
      <c r="E59" s="17"/>
      <c r="F59" s="17"/>
      <c r="G59" s="17"/>
    </row>
    <row r="60" spans="1:7" ht="15">
      <c r="A60" s="14" t="s">
        <v>19</v>
      </c>
      <c r="B60" s="18"/>
      <c r="C60" s="14"/>
      <c r="D60" s="16"/>
      <c r="E60" s="17"/>
      <c r="F60" s="17"/>
      <c r="G60" s="17"/>
    </row>
  </sheetData>
  <sheetProtection/>
  <mergeCells count="2">
    <mergeCell ref="A56:E56"/>
    <mergeCell ref="A57:E57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Rada Martin Ing.</dc:creator>
  <cp:keywords/>
  <dc:description/>
  <cp:lastModifiedBy>HZ-PARTNER</cp:lastModifiedBy>
  <cp:lastPrinted>2022-07-22T13:03:52Z</cp:lastPrinted>
  <dcterms:created xsi:type="dcterms:W3CDTF">2015-09-25T06:22:10Z</dcterms:created>
  <dcterms:modified xsi:type="dcterms:W3CDTF">2022-08-23T14:03:58Z</dcterms:modified>
  <cp:category/>
  <cp:version/>
  <cp:contentType/>
  <cp:contentStatus/>
</cp:coreProperties>
</file>