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458" activeTab="0"/>
  </bookViews>
  <sheets>
    <sheet name="Výkaz Výměr" sheetId="1" r:id="rId1"/>
  </sheets>
  <definedNames>
    <definedName name="_DIL">"#REF!"</definedName>
    <definedName name="_Dodoavka">"#REF!"</definedName>
    <definedName name="_Dodoavka_0">"#REF!"</definedName>
    <definedName name="_HSV">"#REF!"</definedName>
    <definedName name="_HSV0">"#REF!"</definedName>
    <definedName name="_xlnm.Print_Titles_1">"'so34'!$5":6</definedName>
    <definedName name="cisloobjektu">"#REF!"</definedName>
    <definedName name="cislostavby">"#REF!"</definedName>
    <definedName name="Datum">"#REF!"</definedName>
    <definedName name="Dil">"#REF!"</definedName>
    <definedName name="Dodavka">"#REF!"</definedName>
    <definedName name="Dodavka0">"#REF!"</definedName>
    <definedName name="HSV">"#REF!"</definedName>
    <definedName name="HSV0">"#REF!"</definedName>
    <definedName name="HZS">"#REF!"</definedName>
    <definedName name="HZS0">"#REF!"</definedName>
    <definedName name="JKSO">"#REF!"</definedName>
    <definedName name="MJ">"#REF!"</definedName>
    <definedName name="Mont">"#REF!"</definedName>
    <definedName name="Montaz0">"#REF!"</definedName>
    <definedName name="NazevDilu">"#REF!"</definedName>
    <definedName name="nazevobjektu">"#REF!"</definedName>
    <definedName name="nazevstavby">"#REF!"</definedName>
    <definedName name="Objednatel">"#REF!"</definedName>
    <definedName name="_xlnm.Print_Area" localSheetId="0">'Výkaz Výměr'!$A$1:$I$30</definedName>
    <definedName name="PocetMJ">"#REF!"</definedName>
    <definedName name="Poznamka">"#REF!"</definedName>
    <definedName name="Projektant">"#REF!"</definedName>
    <definedName name="PSV">"#REF!"</definedName>
    <definedName name="PSV0">"#REF!"</definedName>
    <definedName name="SloupecCC">"#REF!"</definedName>
    <definedName name="SloupecCisloPol">"#REF!"</definedName>
    <definedName name="SloupecJC">"#REF!"</definedName>
    <definedName name="SloupecMJ">"#REF!"</definedName>
    <definedName name="SloupecMnozstvi">"#REF!"</definedName>
    <definedName name="SloupecNazPol">"#REF!"</definedName>
    <definedName name="SloupecPC">"#REF!"</definedName>
    <definedName name="Typ">"#REF!"</definedName>
    <definedName name="VRN">"#REF!"</definedName>
    <definedName name="VRNKc">"#REF!"</definedName>
    <definedName name="VRNnazev">"#REF!"</definedName>
    <definedName name="VRNproc">"#REF!"</definedName>
    <definedName name="VRNzakl">"#REF!"</definedName>
    <definedName name="Zakazka">"#REF!"</definedName>
    <definedName name="Zaklad22">"#REF!"</definedName>
    <definedName name="Zaklad5">"#REF!"</definedName>
    <definedName name="Zhotovitel">"#REF!"</definedName>
  </definedNames>
  <calcPr fullCalcOnLoad="1"/>
</workbook>
</file>

<file path=xl/sharedStrings.xml><?xml version="1.0" encoding="utf-8"?>
<sst xmlns="http://schemas.openxmlformats.org/spreadsheetml/2006/main" count="41" uniqueCount="32">
  <si>
    <t>Stavba :</t>
  </si>
  <si>
    <t>Objekt:</t>
  </si>
  <si>
    <t xml:space="preserve">Poznámka: </t>
  </si>
  <si>
    <t>Pol.č.</t>
  </si>
  <si>
    <t>Název položky</t>
  </si>
  <si>
    <t>MJ</t>
  </si>
  <si>
    <t>množství</t>
  </si>
  <si>
    <t>Dodávka celkem (Kč)</t>
  </si>
  <si>
    <t>Montáž celkem (Kč)</t>
  </si>
  <si>
    <t xml:space="preserve"> </t>
  </si>
  <si>
    <t>kpl</t>
  </si>
  <si>
    <t>montážní materiál</t>
  </si>
  <si>
    <t>vedlejší náklady (dopravy,likvidace atd. )</t>
  </si>
  <si>
    <t>automatický odvzdušňovací ventil u radiátorů R88I 1/2" se zpětnou klapkou</t>
  </si>
  <si>
    <t>vypuštění, napuštění a zaregulování topné soustavy</t>
  </si>
  <si>
    <t>projektová dokumentace - dodavatelská vč. požadaovaných výpočtů</t>
  </si>
  <si>
    <t>VZMR: 1. část - Výměna termostatických ventilů vč. těles</t>
  </si>
  <si>
    <t>Výměna termostatických ventilů vč. těles</t>
  </si>
  <si>
    <t>Městský úřad Český Krumlov, Kaplická 439, Český Krumlov</t>
  </si>
  <si>
    <t xml:space="preserve">Periferie topné soustavy </t>
  </si>
  <si>
    <t>Ostatní</t>
  </si>
  <si>
    <t xml:space="preserve">ventil radiátorový přímý, přednastavitelný kv, závit hlavice M30x1,5 mm 3/4" DN20 </t>
  </si>
  <si>
    <t>termostatická hlavice, kapalinové teplotní čidlo, závit M30x1,5mm s oddáleným čidlem , délka kapiláry 2 m, teplotní rozsah 0-28C</t>
  </si>
  <si>
    <t>termostatická hlavice, kapalinové teplotní čidlo, závit M30x1,5mm, teplotní rozsah 0-28C</t>
  </si>
  <si>
    <t>ks</t>
  </si>
  <si>
    <t>Montáž kus (Kč)</t>
  </si>
  <si>
    <t>Cena kus (Kč)</t>
  </si>
  <si>
    <t>Cena celkem (Kč)</t>
  </si>
  <si>
    <t>Celkem (bez DPH)</t>
  </si>
  <si>
    <t>Výkaz výměr</t>
  </si>
  <si>
    <t>digitální teploměr k měření vnitřní teploty v místnosti</t>
  </si>
  <si>
    <t>Všechny uvedené ceny jsou bez DPH.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</si>
</sst>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;[Red]\-#,##0.00&quot; Kč&quot;"/>
    <numFmt numFmtId="167" formatCode="#,##0&quot; Kč&quot;"/>
    <numFmt numFmtId="168" formatCode="#,##0.00&quot; Kč&quot;"/>
    <numFmt numFmtId="169" formatCode="_-* #,##0.00\ _K_č_-;\-* #,##0.00\ _K_č_-;_-* \-??\ _K_č_-;_-@_-"/>
    <numFmt numFmtId="170" formatCode="#,##0.\-"/>
    <numFmt numFmtId="171" formatCode="#,##0.\-&quot;  Kč&quot;;[Red]\-#,##0.\-&quot; Kč&quot;"/>
    <numFmt numFmtId="172" formatCode="#,##0.00_ ;[Red]\-#,##0.00\ "/>
    <numFmt numFmtId="173" formatCode="#,##0.00\ &quot;Kč&quot;"/>
    <numFmt numFmtId="174" formatCode="#,##0.00\ _K_č"/>
  </numFmts>
  <fonts count="58">
    <font>
      <sz val="10"/>
      <name val="Arial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11"/>
      <name val="Calibri"/>
      <family val="2"/>
    </font>
    <font>
      <b/>
      <sz val="9"/>
      <name val="Arial CE"/>
      <family val="2"/>
    </font>
    <font>
      <sz val="11"/>
      <color indexed="16"/>
      <name val="Calibri"/>
      <family val="2"/>
    </font>
    <font>
      <b/>
      <sz val="9"/>
      <name val="Calibri"/>
      <family val="2"/>
    </font>
    <font>
      <sz val="8"/>
      <name val="Arial CE"/>
      <family val="2"/>
    </font>
    <font>
      <sz val="10"/>
      <name val="Arial Narrow"/>
      <family val="2"/>
    </font>
    <font>
      <sz val="9"/>
      <name val="Arial CE"/>
      <family val="0"/>
    </font>
    <font>
      <b/>
      <sz val="8"/>
      <name val="Arial CE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9" fontId="1" fillId="0" borderId="0">
      <alignment/>
      <protection/>
    </xf>
    <xf numFmtId="164" fontId="0" fillId="0" borderId="0" applyFill="0" applyBorder="0" applyAlignment="0" applyProtection="0"/>
    <xf numFmtId="0" fontId="6" fillId="20" borderId="0">
      <alignment/>
      <protection/>
    </xf>
    <xf numFmtId="0" fontId="1" fillId="0" borderId="0">
      <alignment/>
      <protection/>
    </xf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Font="1" applyAlignment="1">
      <alignment horizontal="center"/>
      <protection/>
    </xf>
    <xf numFmtId="167" fontId="1" fillId="0" borderId="0" xfId="37" applyNumberFormat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Alignment="1">
      <alignment vertical="center"/>
      <protection/>
    </xf>
    <xf numFmtId="49" fontId="5" fillId="0" borderId="10" xfId="49" applyNumberFormat="1" applyFont="1" applyFill="1" applyBorder="1" applyAlignment="1">
      <alignment horizontal="center" vertical="center"/>
      <protection/>
    </xf>
    <xf numFmtId="0" fontId="7" fillId="34" borderId="11" xfId="36" applyNumberFormat="1" applyFont="1" applyFill="1" applyBorder="1" applyAlignment="1" applyProtection="1">
      <alignment horizontal="center" vertical="center"/>
      <protection/>
    </xf>
    <xf numFmtId="0" fontId="1" fillId="0" borderId="0" xfId="37" applyFont="1">
      <alignment/>
      <protection/>
    </xf>
    <xf numFmtId="170" fontId="9" fillId="0" borderId="0" xfId="41" applyNumberFormat="1" applyFont="1" applyFill="1" applyBorder="1" applyAlignment="1" applyProtection="1">
      <alignment horizontal="right" vertical="top"/>
      <protection locked="0"/>
    </xf>
    <xf numFmtId="171" fontId="9" fillId="0" borderId="0" xfId="4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48" applyFont="1" applyFill="1" applyBorder="1" applyAlignment="1">
      <alignment vertical="top"/>
      <protection/>
    </xf>
    <xf numFmtId="0" fontId="9" fillId="0" borderId="0" xfId="48" applyFont="1" applyBorder="1" applyAlignment="1">
      <alignment vertical="top"/>
      <protection/>
    </xf>
    <xf numFmtId="0" fontId="9" fillId="0" borderId="0" xfId="0" applyFont="1" applyBorder="1" applyAlignment="1">
      <alignment horizontal="center" vertical="center"/>
    </xf>
    <xf numFmtId="0" fontId="10" fillId="0" borderId="12" xfId="49" applyFont="1" applyFill="1" applyBorder="1" applyAlignment="1">
      <alignment horizontal="center" vertical="center"/>
      <protection/>
    </xf>
    <xf numFmtId="0" fontId="1" fillId="0" borderId="0" xfId="37" applyFont="1">
      <alignment/>
      <protection/>
    </xf>
    <xf numFmtId="0" fontId="8" fillId="0" borderId="13" xfId="49" applyFont="1" applyFill="1" applyBorder="1" applyAlignment="1">
      <alignment horizontal="center" vertical="center"/>
      <protection/>
    </xf>
    <xf numFmtId="1" fontId="1" fillId="0" borderId="0" xfId="37" applyNumberFormat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37" applyFont="1">
      <alignment/>
      <protection/>
    </xf>
    <xf numFmtId="0" fontId="8" fillId="34" borderId="14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49" fontId="8" fillId="34" borderId="16" xfId="49" applyNumberFormat="1" applyFont="1" applyFill="1" applyBorder="1" applyAlignment="1">
      <alignment horizontal="center" vertical="center"/>
      <protection/>
    </xf>
    <xf numFmtId="0" fontId="8" fillId="34" borderId="17" xfId="49" applyFont="1" applyFill="1" applyBorder="1" applyAlignment="1">
      <alignment vertical="center"/>
      <protection/>
    </xf>
    <xf numFmtId="49" fontId="11" fillId="0" borderId="18" xfId="49" applyNumberFormat="1" applyFont="1" applyFill="1" applyBorder="1" applyAlignment="1">
      <alignment horizontal="center" vertical="center"/>
      <protection/>
    </xf>
    <xf numFmtId="0" fontId="12" fillId="34" borderId="19" xfId="36" applyNumberFormat="1" applyFont="1" applyFill="1" applyBorder="1" applyAlignment="1" applyProtection="1">
      <alignment horizontal="center" vertical="center"/>
      <protection/>
    </xf>
    <xf numFmtId="49" fontId="4" fillId="35" borderId="20" xfId="36" applyNumberFormat="1" applyFont="1" applyFill="1" applyBorder="1" applyAlignment="1" applyProtection="1">
      <alignment horizontal="center" vertical="center"/>
      <protection/>
    </xf>
    <xf numFmtId="49" fontId="12" fillId="35" borderId="21" xfId="36" applyNumberFormat="1" applyFont="1" applyFill="1" applyBorder="1" applyAlignment="1" applyProtection="1">
      <alignment horizontal="center" vertical="center"/>
      <protection/>
    </xf>
    <xf numFmtId="167" fontId="0" fillId="0" borderId="0" xfId="37" applyNumberFormat="1" applyFont="1">
      <alignment/>
      <protection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37" applyFont="1">
      <alignment/>
      <protection/>
    </xf>
    <xf numFmtId="1" fontId="0" fillId="0" borderId="0" xfId="37" applyNumberFormat="1" applyFont="1">
      <alignment/>
      <protection/>
    </xf>
    <xf numFmtId="173" fontId="0" fillId="0" borderId="0" xfId="37" applyNumberFormat="1" applyFont="1" applyAlignment="1">
      <alignment horizontal="center"/>
      <protection/>
    </xf>
    <xf numFmtId="0" fontId="0" fillId="0" borderId="0" xfId="37" applyFont="1" applyAlignment="1">
      <alignment horizontal="center"/>
      <protection/>
    </xf>
    <xf numFmtId="0" fontId="0" fillId="34" borderId="22" xfId="49" applyFont="1" applyFill="1" applyBorder="1" applyAlignment="1">
      <alignment vertical="center"/>
      <protection/>
    </xf>
    <xf numFmtId="1" fontId="34" fillId="34" borderId="22" xfId="49" applyNumberFormat="1" applyFont="1" applyFill="1" applyBorder="1" applyAlignment="1">
      <alignment horizontal="right" vertical="center"/>
      <protection/>
    </xf>
    <xf numFmtId="0" fontId="0" fillId="34" borderId="22" xfId="49" applyFont="1" applyFill="1" applyBorder="1" applyAlignment="1">
      <alignment horizontal="center" vertical="center"/>
      <protection/>
    </xf>
    <xf numFmtId="0" fontId="0" fillId="34" borderId="22" xfId="49" applyFont="1" applyFill="1" applyBorder="1" applyAlignment="1">
      <alignment horizontal="left" vertical="center"/>
      <protection/>
    </xf>
    <xf numFmtId="167" fontId="0" fillId="34" borderId="23" xfId="49" applyNumberFormat="1" applyFont="1" applyFill="1" applyBorder="1" applyAlignment="1">
      <alignment vertical="center"/>
      <protection/>
    </xf>
    <xf numFmtId="0" fontId="33" fillId="34" borderId="0" xfId="49" applyFont="1" applyFill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1" fontId="34" fillId="34" borderId="0" xfId="49" applyNumberFormat="1" applyFont="1" applyFill="1" applyBorder="1" applyAlignment="1">
      <alignment horizontal="right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left" vertical="center"/>
      <protection/>
    </xf>
    <xf numFmtId="167" fontId="0" fillId="34" borderId="24" xfId="49" applyNumberFormat="1" applyFont="1" applyFill="1" applyBorder="1" applyAlignment="1">
      <alignment vertical="center"/>
      <protection/>
    </xf>
    <xf numFmtId="0" fontId="35" fillId="34" borderId="25" xfId="49" applyFont="1" applyFill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5" xfId="49" applyFont="1" applyFill="1" applyBorder="1" applyAlignment="1">
      <alignment horizontal="center" vertical="center" shrinkToFit="1"/>
      <protection/>
    </xf>
    <xf numFmtId="0" fontId="0" fillId="34" borderId="25" xfId="49" applyFont="1" applyFill="1" applyBorder="1" applyAlignment="1">
      <alignment horizontal="center" vertical="center" shrinkToFit="1"/>
      <protection/>
    </xf>
    <xf numFmtId="0" fontId="0" fillId="34" borderId="26" xfId="49" applyFont="1" applyFill="1" applyBorder="1" applyAlignment="1">
      <alignment horizontal="center" vertical="center" shrinkToFit="1"/>
      <protection/>
    </xf>
    <xf numFmtId="0" fontId="0" fillId="34" borderId="27" xfId="49" applyFont="1" applyFill="1" applyBorder="1" applyAlignment="1">
      <alignment horizontal="center" vertical="center" wrapText="1"/>
      <protection/>
    </xf>
    <xf numFmtId="0" fontId="0" fillId="34" borderId="28" xfId="49" applyFont="1" applyFill="1" applyBorder="1" applyAlignment="1">
      <alignment horizontal="center" vertical="center" wrapText="1"/>
      <protection/>
    </xf>
    <xf numFmtId="0" fontId="36" fillId="0" borderId="29" xfId="49" applyFont="1" applyFill="1" applyBorder="1" applyAlignment="1">
      <alignment horizontal="center" vertical="center"/>
      <protection/>
    </xf>
    <xf numFmtId="0" fontId="36" fillId="0" borderId="18" xfId="49" applyFont="1" applyFill="1" applyBorder="1" applyAlignment="1">
      <alignment horizontal="center" vertical="center"/>
      <protection/>
    </xf>
    <xf numFmtId="1" fontId="36" fillId="0" borderId="29" xfId="49" applyNumberFormat="1" applyFont="1" applyFill="1" applyBorder="1" applyAlignment="1">
      <alignment horizontal="center" vertical="center"/>
      <protection/>
    </xf>
    <xf numFmtId="167" fontId="36" fillId="0" borderId="30" xfId="49" applyNumberFormat="1" applyFont="1" applyFill="1" applyBorder="1" applyAlignment="1">
      <alignment horizontal="center" vertical="center"/>
      <protection/>
    </xf>
    <xf numFmtId="0" fontId="31" fillId="35" borderId="21" xfId="36" applyNumberFormat="1" applyFont="1" applyFill="1" applyBorder="1" applyAlignment="1" applyProtection="1">
      <alignment horizontal="center" vertical="center"/>
      <protection/>
    </xf>
    <xf numFmtId="1" fontId="31" fillId="35" borderId="21" xfId="36" applyNumberFormat="1" applyFont="1" applyFill="1" applyBorder="1" applyAlignment="1" applyProtection="1">
      <alignment horizontal="right" vertical="center"/>
      <protection/>
    </xf>
    <xf numFmtId="167" fontId="31" fillId="35" borderId="21" xfId="36" applyNumberFormat="1" applyFont="1" applyFill="1" applyBorder="1" applyAlignment="1" applyProtection="1">
      <alignment horizontal="center" vertical="center"/>
      <protection/>
    </xf>
    <xf numFmtId="167" fontId="31" fillId="35" borderId="31" xfId="36" applyNumberFormat="1" applyFont="1" applyFill="1" applyBorder="1" applyAlignment="1" applyProtection="1">
      <alignment horizontal="center" vertical="center"/>
      <protection/>
    </xf>
    <xf numFmtId="0" fontId="30" fillId="34" borderId="19" xfId="36" applyNumberFormat="1" applyFont="1" applyFill="1" applyBorder="1" applyAlignment="1" applyProtection="1">
      <alignment vertical="center"/>
      <protection/>
    </xf>
    <xf numFmtId="0" fontId="31" fillId="34" borderId="19" xfId="36" applyNumberFormat="1" applyFont="1" applyFill="1" applyBorder="1" applyAlignment="1" applyProtection="1">
      <alignment horizontal="center" vertical="center"/>
      <protection/>
    </xf>
    <xf numFmtId="1" fontId="31" fillId="34" borderId="19" xfId="36" applyNumberFormat="1" applyFont="1" applyFill="1" applyBorder="1" applyAlignment="1" applyProtection="1">
      <alignment horizontal="center" vertical="center"/>
      <protection/>
    </xf>
    <xf numFmtId="4" fontId="37" fillId="34" borderId="13" xfId="49" applyNumberFormat="1" applyFont="1" applyFill="1" applyBorder="1" applyAlignment="1" applyProtection="1">
      <alignment horizontal="center" vertical="center"/>
      <protection locked="0"/>
    </xf>
    <xf numFmtId="166" fontId="31" fillId="34" borderId="19" xfId="36" applyNumberFormat="1" applyFont="1" applyFill="1" applyBorder="1" applyAlignment="1" applyProtection="1">
      <alignment horizontal="center" vertical="center"/>
      <protection/>
    </xf>
    <xf numFmtId="0" fontId="37" fillId="0" borderId="13" xfId="49" applyFont="1" applyFill="1" applyBorder="1" applyAlignment="1">
      <alignment vertical="center" wrapText="1"/>
      <protection/>
    </xf>
    <xf numFmtId="49" fontId="37" fillId="0" borderId="13" xfId="49" applyNumberFormat="1" applyFont="1" applyFill="1" applyBorder="1" applyAlignment="1">
      <alignment horizontal="center" vertical="center" shrinkToFit="1"/>
      <protection/>
    </xf>
    <xf numFmtId="1" fontId="37" fillId="0" borderId="13" xfId="49" applyNumberFormat="1" applyFont="1" applyFill="1" applyBorder="1" applyAlignment="1">
      <alignment horizontal="center" vertical="center"/>
      <protection/>
    </xf>
    <xf numFmtId="166" fontId="37" fillId="0" borderId="13" xfId="49" applyNumberFormat="1" applyFont="1" applyFill="1" applyBorder="1" applyAlignment="1">
      <alignment horizontal="center" vertical="center"/>
      <protection/>
    </xf>
    <xf numFmtId="0" fontId="34" fillId="34" borderId="32" xfId="49" applyFont="1" applyFill="1" applyBorder="1" applyAlignment="1">
      <alignment vertical="center"/>
      <protection/>
    </xf>
    <xf numFmtId="0" fontId="30" fillId="34" borderId="22" xfId="49" applyFont="1" applyFill="1" applyBorder="1" applyAlignment="1">
      <alignment vertical="center"/>
      <protection/>
    </xf>
    <xf numFmtId="0" fontId="32" fillId="34" borderId="0" xfId="49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1" fillId="35" borderId="21" xfId="36" applyNumberFormat="1" applyFont="1" applyFill="1" applyBorder="1" applyAlignment="1" applyProtection="1">
      <alignment horizontal="left" vertical="center"/>
      <protection/>
    </xf>
    <xf numFmtId="173" fontId="37" fillId="36" borderId="13" xfId="49" applyNumberFormat="1" applyFont="1" applyFill="1" applyBorder="1" applyAlignment="1" applyProtection="1">
      <alignment horizontal="center" vertical="center"/>
      <protection locked="0"/>
    </xf>
    <xf numFmtId="173" fontId="37" fillId="37" borderId="13" xfId="49" applyNumberFormat="1" applyFont="1" applyFill="1" applyBorder="1" applyAlignment="1">
      <alignment horizontal="center" vertical="center"/>
      <protection/>
    </xf>
    <xf numFmtId="173" fontId="37" fillId="37" borderId="33" xfId="49" applyNumberFormat="1" applyFont="1" applyFill="1" applyBorder="1" applyAlignment="1">
      <alignment horizontal="center" vertical="center"/>
      <protection/>
    </xf>
    <xf numFmtId="0" fontId="1" fillId="0" borderId="34" xfId="37" applyBorder="1" applyAlignment="1">
      <alignment horizontal="left"/>
      <protection/>
    </xf>
    <xf numFmtId="0" fontId="1" fillId="0" borderId="35" xfId="37" applyBorder="1" applyAlignment="1">
      <alignment horizontal="left"/>
      <protection/>
    </xf>
    <xf numFmtId="0" fontId="1" fillId="0" borderId="36" xfId="37" applyBorder="1" applyAlignment="1">
      <alignment horizontal="left"/>
      <protection/>
    </xf>
    <xf numFmtId="167" fontId="36" fillId="0" borderId="37" xfId="49" applyNumberFormat="1" applyFont="1" applyFill="1" applyBorder="1" applyAlignment="1">
      <alignment horizontal="right" vertical="center"/>
      <protection/>
    </xf>
    <xf numFmtId="167" fontId="36" fillId="0" borderId="38" xfId="49" applyNumberFormat="1" applyFont="1" applyFill="1" applyBorder="1" applyAlignment="1">
      <alignment horizontal="right" vertical="center"/>
      <protection/>
    </xf>
    <xf numFmtId="0" fontId="31" fillId="38" borderId="39" xfId="36" applyNumberFormat="1" applyFont="1" applyFill="1" applyBorder="1" applyAlignment="1" applyProtection="1">
      <alignment horizontal="left" vertical="center"/>
      <protection/>
    </xf>
    <xf numFmtId="0" fontId="31" fillId="38" borderId="40" xfId="36" applyNumberFormat="1" applyFont="1" applyFill="1" applyBorder="1" applyAlignment="1" applyProtection="1">
      <alignment horizontal="left" vertical="center"/>
      <protection/>
    </xf>
    <xf numFmtId="173" fontId="32" fillId="8" borderId="41" xfId="37" applyNumberFormat="1" applyFont="1" applyFill="1" applyBorder="1" applyAlignment="1">
      <alignment horizontal="right" vertical="center"/>
      <protection/>
    </xf>
    <xf numFmtId="173" fontId="32" fillId="8" borderId="42" xfId="37" applyNumberFormat="1" applyFont="1" applyFill="1" applyBorder="1" applyAlignment="1">
      <alignment horizontal="right" vertical="center"/>
      <protection/>
    </xf>
    <xf numFmtId="4" fontId="37" fillId="36" borderId="43" xfId="49" applyNumberFormat="1" applyFont="1" applyFill="1" applyBorder="1" applyAlignment="1" applyProtection="1">
      <alignment horizontal="center" vertical="center"/>
      <protection locked="0"/>
    </xf>
    <xf numFmtId="4" fontId="37" fillId="36" borderId="44" xfId="49" applyNumberFormat="1" applyFont="1" applyFill="1" applyBorder="1" applyAlignment="1" applyProtection="1">
      <alignment horizontal="center" vertical="center"/>
      <protection locked="0"/>
    </xf>
    <xf numFmtId="4" fontId="37" fillId="36" borderId="15" xfId="49" applyNumberFormat="1" applyFont="1" applyFill="1" applyBorder="1" applyAlignment="1" applyProtection="1">
      <alignment horizontal="center" vertical="center"/>
      <protection locked="0"/>
    </xf>
    <xf numFmtId="4" fontId="37" fillId="36" borderId="24" xfId="49" applyNumberFormat="1" applyFont="1" applyFill="1" applyBorder="1" applyAlignment="1" applyProtection="1">
      <alignment horizontal="center" vertical="center"/>
      <protection locked="0"/>
    </xf>
    <xf numFmtId="4" fontId="37" fillId="36" borderId="17" xfId="49" applyNumberFormat="1" applyFont="1" applyFill="1" applyBorder="1" applyAlignment="1" applyProtection="1">
      <alignment horizontal="center" vertical="center"/>
      <protection locked="0"/>
    </xf>
    <xf numFmtId="4" fontId="37" fillId="36" borderId="28" xfId="49" applyNumberFormat="1" applyFont="1" applyFill="1" applyBorder="1" applyAlignment="1" applyProtection="1">
      <alignment horizontal="center" vertical="center"/>
      <protection locked="0"/>
    </xf>
    <xf numFmtId="4" fontId="37" fillId="36" borderId="45" xfId="49" applyNumberFormat="1" applyFont="1" applyFill="1" applyBorder="1" applyAlignment="1" applyProtection="1">
      <alignment horizontal="center" vertical="center"/>
      <protection locked="0"/>
    </xf>
    <xf numFmtId="4" fontId="37" fillId="36" borderId="19" xfId="49" applyNumberFormat="1" applyFont="1" applyFill="1" applyBorder="1" applyAlignment="1" applyProtection="1">
      <alignment horizontal="center" vertical="center"/>
      <protection locked="0"/>
    </xf>
    <xf numFmtId="0" fontId="31" fillId="39" borderId="46" xfId="36" applyNumberFormat="1" applyFont="1" applyFill="1" applyBorder="1" applyAlignment="1" applyProtection="1">
      <alignment horizontal="left" vertical="center"/>
      <protection/>
    </xf>
    <xf numFmtId="0" fontId="31" fillId="39" borderId="47" xfId="36" applyNumberFormat="1" applyFont="1" applyFill="1" applyBorder="1" applyAlignment="1" applyProtection="1">
      <alignment horizontal="left" vertical="center"/>
      <protection/>
    </xf>
    <xf numFmtId="173" fontId="32" fillId="2" borderId="48" xfId="37" applyNumberFormat="1" applyFont="1" applyFill="1" applyBorder="1" applyAlignment="1">
      <alignment horizontal="right" vertical="center"/>
      <protection/>
    </xf>
    <xf numFmtId="173" fontId="32" fillId="2" borderId="49" xfId="37" applyNumberFormat="1" applyFont="1" applyFill="1" applyBorder="1" applyAlignment="1">
      <alignment horizontal="right" vertical="center"/>
      <protection/>
    </xf>
    <xf numFmtId="0" fontId="31" fillId="39" borderId="39" xfId="36" applyNumberFormat="1" applyFont="1" applyFill="1" applyBorder="1" applyAlignment="1" applyProtection="1">
      <alignment horizontal="left" vertical="center"/>
      <protection/>
    </xf>
    <xf numFmtId="0" fontId="31" fillId="39" borderId="40" xfId="36" applyNumberFormat="1" applyFont="1" applyFill="1" applyBorder="1" applyAlignment="1" applyProtection="1">
      <alignment horizontal="left" vertical="center"/>
      <protection/>
    </xf>
    <xf numFmtId="173" fontId="32" fillId="2" borderId="41" xfId="37" applyNumberFormat="1" applyFont="1" applyFill="1" applyBorder="1" applyAlignment="1">
      <alignment horizontal="right" vertical="center"/>
      <protection/>
    </xf>
    <xf numFmtId="173" fontId="32" fillId="2" borderId="42" xfId="37" applyNumberFormat="1" applyFont="1" applyFill="1" applyBorder="1" applyAlignment="1">
      <alignment horizontal="right" vertical="center"/>
      <protection/>
    </xf>
    <xf numFmtId="0" fontId="10" fillId="0" borderId="50" xfId="49" applyFont="1" applyFill="1" applyBorder="1" applyAlignment="1">
      <alignment horizontal="center" vertical="center"/>
      <protection/>
    </xf>
    <xf numFmtId="0" fontId="8" fillId="0" borderId="51" xfId="49" applyFont="1" applyFill="1" applyBorder="1" applyAlignment="1">
      <alignment horizontal="center" vertical="center"/>
      <protection/>
    </xf>
    <xf numFmtId="0" fontId="37" fillId="0" borderId="51" xfId="49" applyFont="1" applyFill="1" applyBorder="1" applyAlignment="1" applyProtection="1">
      <alignment vertical="center" wrapText="1"/>
      <protection locked="0"/>
    </xf>
    <xf numFmtId="49" fontId="37" fillId="0" borderId="51" xfId="49" applyNumberFormat="1" applyFont="1" applyFill="1" applyBorder="1" applyAlignment="1" applyProtection="1">
      <alignment horizontal="center" vertical="center" shrinkToFit="1"/>
      <protection locked="0"/>
    </xf>
    <xf numFmtId="1" fontId="37" fillId="0" borderId="51" xfId="49" applyNumberFormat="1" applyFont="1" applyFill="1" applyBorder="1" applyAlignment="1" applyProtection="1">
      <alignment horizontal="center" vertical="center"/>
      <protection locked="0"/>
    </xf>
    <xf numFmtId="4" fontId="37" fillId="36" borderId="52" xfId="49" applyNumberFormat="1" applyFont="1" applyFill="1" applyBorder="1" applyAlignment="1" applyProtection="1">
      <alignment horizontal="center" vertical="center"/>
      <protection locked="0"/>
    </xf>
    <xf numFmtId="166" fontId="37" fillId="0" borderId="51" xfId="49" applyNumberFormat="1" applyFont="1" applyFill="1" applyBorder="1" applyAlignment="1">
      <alignment horizontal="center" vertical="center"/>
      <protection/>
    </xf>
    <xf numFmtId="0" fontId="0" fillId="34" borderId="53" xfId="49" applyFont="1" applyFill="1" applyBorder="1" applyAlignment="1">
      <alignment horizontal="left" vertical="center"/>
      <protection/>
    </xf>
    <xf numFmtId="0" fontId="0" fillId="34" borderId="54" xfId="49" applyFont="1" applyFill="1" applyBorder="1" applyAlignment="1">
      <alignment horizontal="left" vertical="center"/>
      <protection/>
    </xf>
    <xf numFmtId="49" fontId="0" fillId="34" borderId="55" xfId="49" applyNumberFormat="1" applyFont="1" applyFill="1" applyBorder="1" applyAlignment="1">
      <alignment horizontal="left" vertical="center"/>
      <protection/>
    </xf>
    <xf numFmtId="0" fontId="38" fillId="2" borderId="0" xfId="37" applyFont="1" applyFill="1" applyAlignment="1">
      <alignment horizontal="left" vertical="center"/>
      <protection/>
    </xf>
    <xf numFmtId="0" fontId="0" fillId="34" borderId="56" xfId="49" applyFont="1" applyFill="1" applyBorder="1" applyAlignment="1">
      <alignment horizontal="left" vertical="center" wrapText="1"/>
      <protection/>
    </xf>
    <xf numFmtId="0" fontId="57" fillId="34" borderId="56" xfId="49" applyFont="1" applyFill="1" applyBorder="1" applyAlignment="1">
      <alignment horizontal="left" vertical="center" wrapText="1"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Bad" xfId="36"/>
    <cellStyle name="Excel Built-in Normal" xfId="37"/>
    <cellStyle name="Kontrolní buňka" xfId="38"/>
    <cellStyle name="Currency" xfId="39"/>
    <cellStyle name="Currency [0]" xfId="40"/>
    <cellStyle name="měny_List1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Nabídka" xfId="48"/>
    <cellStyle name="normální_POL.XLS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M11" sqref="M11"/>
    </sheetView>
  </sheetViews>
  <sheetFormatPr defaultColWidth="8.7109375" defaultRowHeight="12.75" customHeight="1"/>
  <cols>
    <col min="1" max="1" width="9.7109375" style="1" customWidth="1"/>
    <col min="2" max="2" width="4.28125" style="21" customWidth="1"/>
    <col min="3" max="3" width="65.57421875" style="1" customWidth="1"/>
    <col min="4" max="4" width="5.57421875" style="1" customWidth="1"/>
    <col min="5" max="5" width="17.8515625" style="19" customWidth="1"/>
    <col min="6" max="6" width="21.57421875" style="2" customWidth="1"/>
    <col min="7" max="7" width="20.7109375" style="3" customWidth="1"/>
    <col min="8" max="8" width="15.00390625" style="3" customWidth="1"/>
    <col min="9" max="9" width="20.7109375" style="3" customWidth="1"/>
    <col min="10" max="17" width="8.7109375" style="1" customWidth="1"/>
    <col min="18" max="18" width="14.28125" style="1" customWidth="1"/>
    <col min="19" max="16384" width="8.7109375" style="1" customWidth="1"/>
  </cols>
  <sheetData>
    <row r="1" spans="2:3" ht="29.25" customHeight="1">
      <c r="B1" s="20"/>
      <c r="C1" s="4"/>
    </row>
    <row r="2" spans="1:6" ht="29.25" customHeight="1">
      <c r="A2" s="74" t="s">
        <v>16</v>
      </c>
      <c r="B2" s="74"/>
      <c r="C2" s="74"/>
      <c r="D2" s="74"/>
      <c r="E2" s="74"/>
      <c r="F2" s="74"/>
    </row>
    <row r="3" ht="20.25" customHeight="1"/>
    <row r="4" spans="2:3" ht="20.25" customHeight="1">
      <c r="B4" s="20"/>
      <c r="C4" s="5"/>
    </row>
    <row r="5" spans="1:5" ht="20.25" customHeight="1">
      <c r="A5" s="114" t="s">
        <v>29</v>
      </c>
      <c r="B5" s="114"/>
      <c r="C5" s="114"/>
      <c r="D5" s="114"/>
      <c r="E5" s="114"/>
    </row>
    <row r="6" spans="2:9" ht="20.25" customHeight="1" thickBot="1">
      <c r="B6" s="20"/>
      <c r="C6" s="31"/>
      <c r="D6" s="32"/>
      <c r="E6" s="33"/>
      <c r="F6" s="34"/>
      <c r="G6" s="30"/>
      <c r="H6" s="30"/>
      <c r="I6" s="30"/>
    </row>
    <row r="7" spans="1:9" ht="12.75" customHeight="1" thickBot="1">
      <c r="A7" s="79"/>
      <c r="B7" s="80"/>
      <c r="C7" s="81"/>
      <c r="D7" s="82" t="s">
        <v>27</v>
      </c>
      <c r="E7" s="83"/>
      <c r="F7" s="34"/>
      <c r="G7" s="30"/>
      <c r="H7" s="30"/>
      <c r="I7" s="30"/>
    </row>
    <row r="8" spans="1:9" ht="20.25" customHeight="1">
      <c r="A8" s="96" t="s">
        <v>19</v>
      </c>
      <c r="B8" s="97"/>
      <c r="C8" s="97"/>
      <c r="D8" s="98">
        <f>G20+I20</f>
        <v>0</v>
      </c>
      <c r="E8" s="99"/>
      <c r="F8" s="34"/>
      <c r="G8" s="30"/>
      <c r="H8" s="30"/>
      <c r="I8" s="30"/>
    </row>
    <row r="9" spans="1:9" ht="20.25" customHeight="1" thickBot="1">
      <c r="A9" s="100" t="s">
        <v>20</v>
      </c>
      <c r="B9" s="101"/>
      <c r="C9" s="101"/>
      <c r="D9" s="102">
        <f>G26</f>
        <v>0</v>
      </c>
      <c r="E9" s="103"/>
      <c r="F9" s="34"/>
      <c r="G9" s="30"/>
      <c r="H9" s="30"/>
      <c r="I9" s="30"/>
    </row>
    <row r="10" spans="1:9" ht="20.25" customHeight="1" thickBot="1">
      <c r="A10" s="84" t="s">
        <v>28</v>
      </c>
      <c r="B10" s="85"/>
      <c r="C10" s="85"/>
      <c r="D10" s="86">
        <f>SUM(D8:E9)</f>
        <v>0</v>
      </c>
      <c r="E10" s="87"/>
      <c r="F10" s="35"/>
      <c r="G10" s="30"/>
      <c r="H10" s="30"/>
      <c r="I10" s="30"/>
    </row>
    <row r="11" spans="3:9" ht="20.25" customHeight="1">
      <c r="C11" s="32"/>
      <c r="D11" s="32"/>
      <c r="E11" s="33"/>
      <c r="F11" s="35"/>
      <c r="G11" s="30"/>
      <c r="H11" s="30"/>
      <c r="I11" s="30"/>
    </row>
    <row r="12" spans="3:9" ht="20.25" customHeight="1">
      <c r="C12" s="32"/>
      <c r="D12" s="32"/>
      <c r="E12" s="33"/>
      <c r="F12" s="35"/>
      <c r="G12" s="30"/>
      <c r="H12" s="30"/>
      <c r="I12" s="30"/>
    </row>
    <row r="13" spans="3:9" ht="20.25" customHeight="1" thickBot="1">
      <c r="C13" s="32"/>
      <c r="D13" s="32"/>
      <c r="E13" s="33"/>
      <c r="F13" s="35"/>
      <c r="G13" s="30"/>
      <c r="H13" s="30"/>
      <c r="I13" s="30"/>
    </row>
    <row r="14" spans="1:9" s="6" customFormat="1" ht="18.75" customHeight="1">
      <c r="A14" s="111" t="s">
        <v>0</v>
      </c>
      <c r="B14" s="22"/>
      <c r="C14" s="72" t="s">
        <v>17</v>
      </c>
      <c r="D14" s="36"/>
      <c r="E14" s="37"/>
      <c r="F14" s="38"/>
      <c r="G14" s="39"/>
      <c r="H14" s="39"/>
      <c r="I14" s="40"/>
    </row>
    <row r="15" spans="1:9" s="6" customFormat="1" ht="18.75" customHeight="1">
      <c r="A15" s="112"/>
      <c r="B15" s="23"/>
      <c r="C15" s="41"/>
      <c r="D15" s="42"/>
      <c r="E15" s="43"/>
      <c r="F15" s="44"/>
      <c r="G15" s="45"/>
      <c r="H15" s="45"/>
      <c r="I15" s="46"/>
    </row>
    <row r="16" spans="1:9" s="6" customFormat="1" ht="18.75" customHeight="1">
      <c r="A16" s="112" t="s">
        <v>1</v>
      </c>
      <c r="B16" s="23"/>
      <c r="C16" s="73" t="s">
        <v>18</v>
      </c>
      <c r="D16" s="42"/>
      <c r="E16" s="43"/>
      <c r="F16" s="44"/>
      <c r="G16" s="45"/>
      <c r="H16" s="45"/>
      <c r="I16" s="46"/>
    </row>
    <row r="17" spans="1:9" s="6" customFormat="1" ht="18.75" customHeight="1">
      <c r="A17" s="113"/>
      <c r="B17" s="24"/>
      <c r="C17" s="47"/>
      <c r="D17" s="48"/>
      <c r="E17" s="49"/>
      <c r="F17" s="49"/>
      <c r="G17" s="49"/>
      <c r="H17" s="50"/>
      <c r="I17" s="51"/>
    </row>
    <row r="18" spans="1:9" s="6" customFormat="1" ht="29.25" customHeight="1" thickBot="1">
      <c r="A18" s="71" t="s">
        <v>2</v>
      </c>
      <c r="B18" s="25"/>
      <c r="C18" s="116" t="s">
        <v>31</v>
      </c>
      <c r="D18" s="115"/>
      <c r="E18" s="115"/>
      <c r="F18" s="115"/>
      <c r="G18" s="115"/>
      <c r="H18" s="52"/>
      <c r="I18" s="53"/>
    </row>
    <row r="19" spans="1:9" s="6" customFormat="1" ht="13.5" customHeight="1" thickBot="1">
      <c r="A19" s="7" t="s">
        <v>3</v>
      </c>
      <c r="B19" s="26"/>
      <c r="C19" s="54" t="s">
        <v>4</v>
      </c>
      <c r="D19" s="55" t="s">
        <v>5</v>
      </c>
      <c r="E19" s="56" t="s">
        <v>6</v>
      </c>
      <c r="F19" s="54" t="s">
        <v>26</v>
      </c>
      <c r="G19" s="57" t="s">
        <v>7</v>
      </c>
      <c r="H19" s="57" t="s">
        <v>25</v>
      </c>
      <c r="I19" s="57" t="s">
        <v>8</v>
      </c>
    </row>
    <row r="20" spans="1:9" s="9" customFormat="1" ht="21.75" customHeight="1">
      <c r="A20" s="28" t="s">
        <v>9</v>
      </c>
      <c r="B20" s="29"/>
      <c r="C20" s="75" t="s">
        <v>19</v>
      </c>
      <c r="D20" s="58"/>
      <c r="E20" s="59"/>
      <c r="F20" s="58"/>
      <c r="G20" s="60">
        <f>SUM(G21:G25)</f>
        <v>0</v>
      </c>
      <c r="H20" s="58"/>
      <c r="I20" s="61">
        <f>SUM(I21:I25)</f>
        <v>0</v>
      </c>
    </row>
    <row r="21" spans="1:9" s="17" customFormat="1" ht="21.75" customHeight="1">
      <c r="A21" s="16"/>
      <c r="B21" s="18"/>
      <c r="C21" s="67" t="s">
        <v>21</v>
      </c>
      <c r="D21" s="68" t="s">
        <v>24</v>
      </c>
      <c r="E21" s="69">
        <v>130</v>
      </c>
      <c r="F21" s="76"/>
      <c r="G21" s="77">
        <f>E21*F21</f>
        <v>0</v>
      </c>
      <c r="H21" s="76"/>
      <c r="I21" s="78">
        <f>E21*H21</f>
        <v>0</v>
      </c>
    </row>
    <row r="22" spans="1:9" s="17" customFormat="1" ht="21.75" customHeight="1">
      <c r="A22" s="16"/>
      <c r="B22" s="18"/>
      <c r="C22" s="67" t="s">
        <v>23</v>
      </c>
      <c r="D22" s="68" t="s">
        <v>24</v>
      </c>
      <c r="E22" s="69">
        <v>112</v>
      </c>
      <c r="F22" s="76"/>
      <c r="G22" s="77">
        <f>E22*F22</f>
        <v>0</v>
      </c>
      <c r="H22" s="76"/>
      <c r="I22" s="78">
        <f>E22*H22</f>
        <v>0</v>
      </c>
    </row>
    <row r="23" spans="1:9" s="17" customFormat="1" ht="21.75" customHeight="1">
      <c r="A23" s="16"/>
      <c r="B23" s="18"/>
      <c r="C23" s="67" t="s">
        <v>22</v>
      </c>
      <c r="D23" s="68" t="s">
        <v>24</v>
      </c>
      <c r="E23" s="69">
        <v>18</v>
      </c>
      <c r="F23" s="76"/>
      <c r="G23" s="77">
        <f>E23*F23</f>
        <v>0</v>
      </c>
      <c r="H23" s="76"/>
      <c r="I23" s="78">
        <f>E23*H23</f>
        <v>0</v>
      </c>
    </row>
    <row r="24" spans="1:9" s="17" customFormat="1" ht="21.75" customHeight="1">
      <c r="A24" s="16"/>
      <c r="B24" s="18"/>
      <c r="C24" s="67" t="s">
        <v>13</v>
      </c>
      <c r="D24" s="68" t="s">
        <v>24</v>
      </c>
      <c r="E24" s="69">
        <v>19</v>
      </c>
      <c r="F24" s="76"/>
      <c r="G24" s="77">
        <f>E24*F24</f>
        <v>0</v>
      </c>
      <c r="H24" s="76"/>
      <c r="I24" s="78">
        <f>E24*H24</f>
        <v>0</v>
      </c>
    </row>
    <row r="25" spans="1:9" s="17" customFormat="1" ht="21.75" customHeight="1">
      <c r="A25" s="16"/>
      <c r="B25" s="18"/>
      <c r="C25" s="67" t="s">
        <v>30</v>
      </c>
      <c r="D25" s="68" t="s">
        <v>24</v>
      </c>
      <c r="E25" s="69">
        <v>90</v>
      </c>
      <c r="F25" s="76"/>
      <c r="G25" s="77">
        <f>E25*F25</f>
        <v>0</v>
      </c>
      <c r="H25" s="76"/>
      <c r="I25" s="78">
        <f>E25*H25</f>
        <v>0</v>
      </c>
    </row>
    <row r="26" spans="1:9" s="9" customFormat="1" ht="21.75" customHeight="1">
      <c r="A26" s="8"/>
      <c r="B26" s="27"/>
      <c r="C26" s="62" t="s">
        <v>20</v>
      </c>
      <c r="D26" s="63"/>
      <c r="E26" s="64"/>
      <c r="F26" s="65"/>
      <c r="G26" s="66">
        <f>SUM(G27:G30)</f>
        <v>0</v>
      </c>
      <c r="H26" s="88"/>
      <c r="I26" s="89"/>
    </row>
    <row r="27" spans="1:9" s="17" customFormat="1" ht="21.75" customHeight="1">
      <c r="A27" s="16"/>
      <c r="B27" s="18"/>
      <c r="C27" s="67" t="s">
        <v>11</v>
      </c>
      <c r="D27" s="68" t="s">
        <v>10</v>
      </c>
      <c r="E27" s="69">
        <v>1</v>
      </c>
      <c r="F27" s="94"/>
      <c r="G27" s="70">
        <f>ROUND(E27*F27,2)</f>
        <v>0</v>
      </c>
      <c r="H27" s="90"/>
      <c r="I27" s="91"/>
    </row>
    <row r="28" spans="1:9" s="17" customFormat="1" ht="21.75" customHeight="1">
      <c r="A28" s="16"/>
      <c r="B28" s="18"/>
      <c r="C28" s="67" t="s">
        <v>12</v>
      </c>
      <c r="D28" s="68" t="s">
        <v>10</v>
      </c>
      <c r="E28" s="69">
        <v>1</v>
      </c>
      <c r="F28" s="95"/>
      <c r="G28" s="70">
        <f>ROUND(E28*F28,2)</f>
        <v>0</v>
      </c>
      <c r="H28" s="90"/>
      <c r="I28" s="91"/>
    </row>
    <row r="29" spans="1:9" s="17" customFormat="1" ht="21.75" customHeight="1">
      <c r="A29" s="16"/>
      <c r="B29" s="18"/>
      <c r="C29" s="67" t="s">
        <v>14</v>
      </c>
      <c r="D29" s="68" t="s">
        <v>10</v>
      </c>
      <c r="E29" s="69">
        <v>1</v>
      </c>
      <c r="F29" s="95"/>
      <c r="G29" s="70">
        <f>ROUND(E29*F29,2)</f>
        <v>0</v>
      </c>
      <c r="H29" s="90"/>
      <c r="I29" s="91"/>
    </row>
    <row r="30" spans="1:9" s="17" customFormat="1" ht="21.75" customHeight="1" thickBot="1">
      <c r="A30" s="104"/>
      <c r="B30" s="105"/>
      <c r="C30" s="106" t="s">
        <v>15</v>
      </c>
      <c r="D30" s="107" t="s">
        <v>10</v>
      </c>
      <c r="E30" s="108">
        <v>1</v>
      </c>
      <c r="F30" s="109"/>
      <c r="G30" s="110">
        <f>ROUND(E30*F30,2)</f>
        <v>0</v>
      </c>
      <c r="H30" s="92"/>
      <c r="I30" s="93"/>
    </row>
    <row r="31" spans="13:18" ht="12.75" customHeight="1">
      <c r="M31" s="12"/>
      <c r="N31" s="13"/>
      <c r="O31" s="14"/>
      <c r="P31" s="15"/>
      <c r="Q31" s="10"/>
      <c r="R31" s="11"/>
    </row>
  </sheetData>
  <sheetProtection/>
  <mergeCells count="14">
    <mergeCell ref="D9:E9"/>
    <mergeCell ref="H26:I30"/>
    <mergeCell ref="F27:F30"/>
    <mergeCell ref="A10:C10"/>
    <mergeCell ref="D10:E10"/>
    <mergeCell ref="A5:E5"/>
    <mergeCell ref="E17:G17"/>
    <mergeCell ref="C18:G18"/>
    <mergeCell ref="A2:F2"/>
    <mergeCell ref="A8:C8"/>
    <mergeCell ref="A9:C9"/>
    <mergeCell ref="D7:E7"/>
    <mergeCell ref="A7:C7"/>
    <mergeCell ref="D8:E8"/>
  </mergeCells>
  <printOptions horizontalCentered="1"/>
  <pageMargins left="0.2361111111111111" right="0.2361111111111111" top="1.3597222222222223" bottom="0.7875" header="0.31527777777777777" footer="0.31527777777777777"/>
  <pageSetup fitToHeight="0" fitToWidth="1" horizontalDpi="600" verticalDpi="600" orientation="landscape" paperSize="9" scale="80" r:id="rId1"/>
  <headerFooter alignWithMargins="0">
    <oddHeader xml:space="preserve">&amp;C&amp;"Arial CE,Běžné" </oddHeader>
    <oddFooter>&amp;C&amp;"Arial CE,Běžné"Stránka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Vendula Roučová</cp:lastModifiedBy>
  <cp:lastPrinted>2020-02-16T10:45:50Z</cp:lastPrinted>
  <dcterms:created xsi:type="dcterms:W3CDTF">2018-03-10T18:17:48Z</dcterms:created>
  <dcterms:modified xsi:type="dcterms:W3CDTF">2023-02-08T13:05:26Z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