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V pro výběrové řízení" sheetId="1" state="visible" r:id="rId2"/>
  </sheets>
  <definedNames>
    <definedName function="false" hidden="false" localSheetId="0" name="_xlnm.Print_Area" vbProcedure="false">'VV pro výběrové řízení'!$A$1:$M$169</definedName>
    <definedName function="false" hidden="true" localSheetId="0" name="_xlnm._FilterDatabase" vbProcedure="false">'VV pro výběrové řízení'!$F$11:$F$167</definedName>
    <definedName function="false" hidden="false" name="cisloobjektu" vbProcedure="false">"#REF!"</definedName>
    <definedName function="false" hidden="false" name="cislostavby" vbProcedure="false">"#REF!"</definedName>
    <definedName function="false" hidden="false" name="Datum" vbProcedure="false">"#REF!"</definedName>
    <definedName function="false" hidden="false" name="Dil" vbProcedure="false">"#REF!"</definedName>
    <definedName function="false" hidden="false" name="Dodavka" vbProcedure="false">"#REF!"</definedName>
    <definedName function="false" hidden="false" name="Dodavka0" vbProcedure="false">"#REF!"</definedName>
    <definedName function="false" hidden="false" name="HSV" vbProcedure="false">"#REF!"</definedName>
    <definedName function="false" hidden="false" name="HSV0" vbProcedure="false">"#REF!"</definedName>
    <definedName function="false" hidden="false" name="HZS" vbProcedure="false">"#REF!"</definedName>
    <definedName function="false" hidden="false" name="HZS0" vbProcedure="false">"#REF!"</definedName>
    <definedName function="false" hidden="false" name="JKSO" vbProcedure="false">"#REF!"</definedName>
    <definedName function="false" hidden="false" name="MJ" vbProcedure="false">"#REF!"</definedName>
    <definedName function="false" hidden="false" name="Mont" vbProcedure="false">"#REF!"</definedName>
    <definedName function="false" hidden="false" name="Montaz0" vbProcedure="false">"#REF!"</definedName>
    <definedName function="false" hidden="false" name="NazevDilu" vbProcedure="false">"#REF!"</definedName>
    <definedName function="false" hidden="false" name="nazevobjektu" vbProcedure="false">"#REF!"</definedName>
    <definedName function="false" hidden="false" name="nazevstavby" vbProcedure="false">"#REF!"</definedName>
    <definedName function="false" hidden="false" name="Objednatel" vbProcedure="false">"#REF!"</definedName>
    <definedName function="false" hidden="false" name="PocetMJ" vbProcedure="false">"#REF!"</definedName>
    <definedName function="false" hidden="false" name="Poznamka" vbProcedure="false">"#REF!"</definedName>
    <definedName function="false" hidden="false" name="Projektant" vbProcedure="false">"#REF!"</definedName>
    <definedName function="false" hidden="false" name="PSV" vbProcedure="false">"#REF!"</definedName>
    <definedName function="false" hidden="false" name="PSV0" vbProcedure="false">"#REF!"</definedName>
    <definedName function="false" hidden="false" name="SloupecCC" vbProcedure="false">"#REF!"</definedName>
    <definedName function="false" hidden="false" name="SloupecCisloPol" vbProcedure="false">"#REF!"</definedName>
    <definedName function="false" hidden="false" name="SloupecJC" vbProcedure="false">"#REF!"</definedName>
    <definedName function="false" hidden="false" name="SloupecMJ" vbProcedure="false">"#REF!"</definedName>
    <definedName function="false" hidden="false" name="SloupecMnozstvi" vbProcedure="false">"#REF!"</definedName>
    <definedName function="false" hidden="false" name="SloupecNazPol" vbProcedure="false">"#REF!"</definedName>
    <definedName function="false" hidden="false" name="SloupecPC" vbProcedure="false">"#REF!"</definedName>
    <definedName function="false" hidden="false" name="Typ" vbProcedure="false">"#REF!"</definedName>
    <definedName function="false" hidden="false" name="VRN" vbProcedure="false">"#REF!"</definedName>
    <definedName function="false" hidden="false" name="VRNKc" vbProcedure="false">"#REF!"</definedName>
    <definedName function="false" hidden="false" name="VRNnazev" vbProcedure="false">"#REF!"</definedName>
    <definedName function="false" hidden="false" name="VRNproc" vbProcedure="false">"#REF!"</definedName>
    <definedName function="false" hidden="false" name="VRNzakl" vbProcedure="false">"#REF!"</definedName>
    <definedName function="false" hidden="false" name="Zakazka" vbProcedure="false">"#REF!"</definedName>
    <definedName function="false" hidden="false" name="Zaklad22" vbProcedure="false">"#REF!"</definedName>
    <definedName function="false" hidden="false" name="Zaklad5" vbProcedure="false">"#REF!"</definedName>
    <definedName function="false" hidden="false" name="Zhotovitel" vbProcedure="false">"#REF!"</definedName>
    <definedName function="false" hidden="false" name="_DIL" vbProcedure="false">"#REF!"</definedName>
    <definedName function="false" hidden="false" name="_Dodoavka" vbProcedure="false">"#REF!"</definedName>
    <definedName function="false" hidden="false" name="_Dodoavka_0" vbProcedure="false">"#REF!"</definedName>
    <definedName function="false" hidden="false" name="_HSV" vbProcedure="false">"#REF!"</definedName>
    <definedName function="false" hidden="false" name="_HSV0" vbProcedure="false">"#REF!"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<sst xmlns="http://schemas.openxmlformats.org/spreadsheetml/2006/main" count="317" uniqueCount="170">
  <si>
    <t xml:space="preserve">VÝKAZ VÝMĚR</t>
  </si>
  <si>
    <t xml:space="preserve">Akce: </t>
  </si>
  <si>
    <t xml:space="preserve">Základní Škola Č. Krumlov - Plešivec - rekonstrukce PS</t>
  </si>
  <si>
    <t xml:space="preserve">Objekt:</t>
  </si>
  <si>
    <t xml:space="preserve">Odběratel:</t>
  </si>
  <si>
    <t xml:space="preserve">Vypracoval:</t>
  </si>
  <si>
    <t xml:space="preserve">Volman Daniel, tel. 602 445 296, mail: dvolman@vkprojekt.cz</t>
  </si>
  <si>
    <t xml:space="preserve">Datum:</t>
  </si>
  <si>
    <t xml:space="preserve">D.1.4.   Měření a Regulace</t>
  </si>
  <si>
    <t xml:space="preserve">Cena celkem:</t>
  </si>
  <si>
    <t xml:space="preserve">Pol.č.</t>
  </si>
  <si>
    <t xml:space="preserve">Odd.</t>
  </si>
  <si>
    <t xml:space="preserve">Název položky</t>
  </si>
  <si>
    <t xml:space="preserve">MJ</t>
  </si>
  <si>
    <t xml:space="preserve">Množství</t>
  </si>
  <si>
    <t xml:space="preserve">DODÁVKA
j.cena (CZK)</t>
  </si>
  <si>
    <t xml:space="preserve">DODÁVKA 
cena celkem (CZK)</t>
  </si>
  <si>
    <t xml:space="preserve">MONTÁŽ 
j. cena (CZK)</t>
  </si>
  <si>
    <t xml:space="preserve">MONTÁŽ 
cena celkem (CZK)</t>
  </si>
  <si>
    <t xml:space="preserve">CENA CELKEM
(CZK)</t>
  </si>
  <si>
    <t xml:space="preserve">Oddíl 1:</t>
  </si>
  <si>
    <t xml:space="preserve">rozvaděče  </t>
  </si>
  <si>
    <t xml:space="preserve">celkem:</t>
  </si>
  <si>
    <t xml:space="preserve">Rv MaR DT1 , ocelopechový skříňový 1200/800/350, Un 230/400V, In 32A, IP 55/20  </t>
  </si>
  <si>
    <t xml:space="preserve">kpl</t>
  </si>
  <si>
    <t xml:space="preserve">Rv MaR DT2, oceloplechový přisazený 1000/800/350, Un 230/400V, In 40A, IP 55/20  </t>
  </si>
  <si>
    <t xml:space="preserve">Oddíl 2:</t>
  </si>
  <si>
    <t xml:space="preserve">kabelové trasy (kabely, nosné konstrukce a chráničky)</t>
  </si>
  <si>
    <t xml:space="preserve">kabel CYA 6 zel./žlutý vč. svorek ZS16</t>
  </si>
  <si>
    <t xml:space="preserve">bm</t>
  </si>
  <si>
    <t xml:space="preserve">kabel CYA 16 zel./žlutý </t>
  </si>
  <si>
    <t xml:space="preserve">kabel CYKY-J  3 x 1,5</t>
  </si>
  <si>
    <t xml:space="preserve">kabel CYKY-J  3 x 2,5</t>
  </si>
  <si>
    <t xml:space="preserve">kabel CYKY-J  5 x 1,5</t>
  </si>
  <si>
    <t xml:space="preserve">kabel CYKY-J  5 x 10</t>
  </si>
  <si>
    <t xml:space="preserve">kabel CYKY-J  5 x 16</t>
  </si>
  <si>
    <t xml:space="preserve">kabel CYKY-J  5 x 2,5</t>
  </si>
  <si>
    <t xml:space="preserve">kabel CYKY-J  5 x 4</t>
  </si>
  <si>
    <t xml:space="preserve">kabel CYKY-J  5 x 6</t>
  </si>
  <si>
    <t xml:space="preserve">kabel CYKY-J  7 x 1,5</t>
  </si>
  <si>
    <t xml:space="preserve">kabel FTP cat5e - belden 5x2x0,8</t>
  </si>
  <si>
    <t xml:space="preserve">kabel JYSTY 2x2x0,8</t>
  </si>
  <si>
    <t xml:space="preserve">kabel JYTY 14 x 1</t>
  </si>
  <si>
    <t xml:space="preserve">kabel JYTY 2 x 1</t>
  </si>
  <si>
    <t xml:space="preserve">kabel JYTY 4 x 1</t>
  </si>
  <si>
    <t xml:space="preserve">kabel JYTY 7 x 1</t>
  </si>
  <si>
    <t xml:space="preserve">krabice Abox 025</t>
  </si>
  <si>
    <t xml:space="preserve">ks</t>
  </si>
  <si>
    <t xml:space="preserve">lišta LV PVC 40 x 40</t>
  </si>
  <si>
    <t xml:space="preserve">lišta LV PVC 70 x 40</t>
  </si>
  <si>
    <t xml:space="preserve">trubka PVC (pevná + ohebná), typ VRM 16 vč. příslušenství</t>
  </si>
  <si>
    <t xml:space="preserve">trubka PVC (pevná + ohebná), typ VRM 20 vč. příslušenství</t>
  </si>
  <si>
    <t xml:space="preserve">žlab MARS 62 / 50 vč. víka a nosného příslušenství</t>
  </si>
  <si>
    <t xml:space="preserve">žlab MARS 125 / 50 vč. víka a nosného příslušenství</t>
  </si>
  <si>
    <t xml:space="preserve">žlab MARS 250 / 50 vč. víka a nosného příslušenství</t>
  </si>
  <si>
    <t xml:space="preserve">Oddíl 3:</t>
  </si>
  <si>
    <t xml:space="preserve">periferie MaR</t>
  </si>
  <si>
    <t xml:space="preserve">detektor plynu 2. stupně (10% a 20%) 230V, např. EVIKON E2630 CH4</t>
  </si>
  <si>
    <t xml:space="preserve">detektor plynu 2. stupně (10% a 20%) 230V, např. EVIKON E2630 CO</t>
  </si>
  <si>
    <t xml:space="preserve">detektor plynu 2. stupně (10% a 20%) 230V, např. EVIKON E2630 NH3</t>
  </si>
  <si>
    <t xml:space="preserve">detektor splodin hoření VDK-01, např. JESY</t>
  </si>
  <si>
    <t xml:space="preserve">snímač KNX kombinovaný pro teplotu, vhkost a CO2, např.Siemens QMX3.P70</t>
  </si>
  <si>
    <t xml:space="preserve">ovladač KNX pro řízení vytápění/VZT/osvětlení/žaluzie, např. Siemens QMX3.P37</t>
  </si>
  <si>
    <t xml:space="preserve">pohon termoslektrický pro radiátorové ventily 100N, M30x1,5  24V/230V + kryt proti zásahu, např. Siemens STA(P)23 + AL431</t>
  </si>
  <si>
    <t xml:space="preserve">servopohon 18 Nm, 230V, 2-bodové řízení s havarijní funkcí, např. Siemens GCA161.1E</t>
  </si>
  <si>
    <t xml:space="preserve">servopohon 18 Nm, 24V, 0-10V, s havarijní funkcí, např.  Siemens GCA321.1E</t>
  </si>
  <si>
    <t xml:space="preserve">servopohon 20Nm, 24V 0-10V, např. Siemens GEB161.1E</t>
  </si>
  <si>
    <t xml:space="preserve">servopohon 20Nm, 24V 0-230V, 3-bodové řízení, např. Siemens GEB331.1E</t>
  </si>
  <si>
    <t xml:space="preserve">servopohon 230V s havarijní funkcí, např.  Siemens GMA321.1E</t>
  </si>
  <si>
    <t xml:space="preserve">servopohon 25Nm, 24V 0-10V, např. Siemens GBB161.1E</t>
  </si>
  <si>
    <t xml:space="preserve">servopohon 25Nm, 24V 0-230V, 3-bodové řízení, např. Siemens GBB331.1E</t>
  </si>
  <si>
    <t xml:space="preserve">servopohon 7 Nm, 230V, 2-bodové řízení s havarijní funkcí, např. Siemens GMA161.1E</t>
  </si>
  <si>
    <t xml:space="preserve">servopohon 7 Nm, 24V, 0-10V, s havarijní funkcí, např.  Siemens GMA321.1E</t>
  </si>
  <si>
    <t xml:space="preserve">siréna s rudou signalizací, IP43, 230V, např. BOLA SE20</t>
  </si>
  <si>
    <t xml:space="preserve">snímač diferenční (0-100Pa, 24V, 0-10V), např.  Siemens QBM2030-1U</t>
  </si>
  <si>
    <t xml:space="preserve">snímač kvality vzduchu CO2,teploty a relativní vlhkosti  - prostorový (24V, 23x 0-10V), např. QPA2062D</t>
  </si>
  <si>
    <t xml:space="preserve">snímač kvality vzduchu CO2,teploty a relativní vlhkosti  do VZT potrubí (24V, 23x 0-10V), např. QPM2162D</t>
  </si>
  <si>
    <t xml:space="preserve">snímač přítomnosti a intenzity osvětlení, KNX, např. Siemens 5WG1258</t>
  </si>
  <si>
    <t xml:space="preserve">snímač teploty do VZT (Ni1000), např.  Siemens QAM2120.040</t>
  </si>
  <si>
    <t xml:space="preserve">snímač teploty jímkový (Ni1000), např.  Siemens QAE2120.015</t>
  </si>
  <si>
    <t xml:space="preserve">snímač teploty prostorový (Ni 1000), např. Siemens QAA24</t>
  </si>
  <si>
    <t xml:space="preserve">snímač teploty příložný (Ni1000), např. Siemens QAD22</t>
  </si>
  <si>
    <t xml:space="preserve">snímač teploty stonkový (Ni1000), např.  Siemens QAP22</t>
  </si>
  <si>
    <t xml:space="preserve">snímač teploty venkovní (Ni1000), např. Siemens QAC22</t>
  </si>
  <si>
    <t xml:space="preserve">snímač tlakový hladinový 0-4 m, 24 DC, např. Senzors LMK</t>
  </si>
  <si>
    <t xml:space="preserve">snímač tlaku  (24V, 0-10V, 10 bar), např.  Siemens QBE2003 P-10</t>
  </si>
  <si>
    <t xml:space="preserve">snímač vlhkosti a teploty do VZT potrubí (24V, 2x 0-10V), např. Siemens QFM3160</t>
  </si>
  <si>
    <t xml:space="preserve">snímač vlhkosti prostorový (24V, 0-10V), např. Siemens QFA3160</t>
  </si>
  <si>
    <t xml:space="preserve">snímač zaplavení + sondy, např. ELKO HRH5 + SN1</t>
  </si>
  <si>
    <t xml:space="preserve">spínač diferenční (0-300Pa), např. Siemens-QBM81.3</t>
  </si>
  <si>
    <t xml:space="preserve">spínač diferenční (0-500Pa), např. Siemens-QBM81.5</t>
  </si>
  <si>
    <t xml:space="preserve">Stop tlačítko - odstavení plynové kotelny, např. Luca</t>
  </si>
  <si>
    <t xml:space="preserve">svorkovnice ekvipotenciální EKV 16</t>
  </si>
  <si>
    <t xml:space="preserve">termostat havarijní kapilárový pro TUV, např.  Siemens RAK-TW</t>
  </si>
  <si>
    <t xml:space="preserve">termostat havarijní příložní pro TUV, např. Siemens RAM-TW</t>
  </si>
  <si>
    <t xml:space="preserve">termostat protizámrazový 3 m, např. Siemens QAF81.3</t>
  </si>
  <si>
    <t xml:space="preserve">ventil třícestný Kv 10, 24V , 0-10V , např. Siemens SXP44.25-10/DC</t>
  </si>
  <si>
    <t xml:space="preserve">ventil třícestný Kv 2,5; 24V , 0-10V , např. Siemens SXP45.15-2,5/DC</t>
  </si>
  <si>
    <t xml:space="preserve">ventil třícestný Kv 4, 24V , 0-10V , např. Siemens SXP45.20-4/DC</t>
  </si>
  <si>
    <t xml:space="preserve">ventil směšovací DN 25 kv 10 se servopohonem 24V 0-10V (např. Siemens VXG41.25-10 + SAX61.03)</t>
  </si>
  <si>
    <t xml:space="preserve">ventil směšovací DN 32 kv 16 se servopohonem 24V 0-10V (např. Siemens VXG41.32-16 + SAX61.03)</t>
  </si>
  <si>
    <t xml:space="preserve">ventil směšovací DN 40 kv 25 se servopohonem 24V 0-10V (např. Siemens VXG41.40-25 + SAX61.03)</t>
  </si>
  <si>
    <t xml:space="preserve">ventil směšovací DN 50 kv 40 se servopohonem 24V 0-10V (např. Siemens VXG41.50-40 + SAX61.03)</t>
  </si>
  <si>
    <t xml:space="preserve">zásuvka 230V, IP44, povrchová</t>
  </si>
  <si>
    <t xml:space="preserve">měřič tepla Megatron 5 - M-bus …..................např. Siemens</t>
  </si>
  <si>
    <t xml:space="preserve">frekvenční měnič 3x400V 1,1 kW IP20 + ovládácí panel např. Siemens G120P</t>
  </si>
  <si>
    <t xml:space="preserve">frekvenční měnič 3x400V 3 kW IP20 + ovládácí panel např. Siemens G120P</t>
  </si>
  <si>
    <t xml:space="preserve">frekvenční měnič 3x400V 5,5 kW IP20 + ovládácí panel např. Siemens G120P</t>
  </si>
  <si>
    <t xml:space="preserve">Oddíl 4:</t>
  </si>
  <si>
    <t xml:space="preserve">řídící systém MaR</t>
  </si>
  <si>
    <t xml:space="preserve">meteostanice (8 fasád, osvětlení, teplota, vítr), např. Siemens 5WG1257-AP257</t>
  </si>
  <si>
    <t xml:space="preserve">systémový regulátor pro integrace Bacnet/IP 160 db, např. Siemens PXC00.1ED</t>
  </si>
  <si>
    <t xml:space="preserve">modul rozhraní pro odečty s měřičem energie - protokol M-BUS, 40 db, např. Siemens TSI2-S.OPEN</t>
  </si>
  <si>
    <t xml:space="preserve">modul rozšiřující protokol BTL 16xDI, např. Siemens TXM1.16D</t>
  </si>
  <si>
    <t xml:space="preserve">modul rozšiřující protokol BTL 4xDO pro žaluzie, např.Siemens TXM1.8RB</t>
  </si>
  <si>
    <t xml:space="preserve">modul rozšiřující protokol BTL 6xDO, např. Siemens TXM1.6R</t>
  </si>
  <si>
    <t xml:space="preserve">modul rozšiřující protokol BTL 8xDI, např. Siemens TXM1.8D</t>
  </si>
  <si>
    <t xml:space="preserve">modul rozšiřující protokol BTL 8xUI, AO, proudový vstup, např. Siemens TXM1.8X</t>
  </si>
  <si>
    <t xml:space="preserve">modul rozšiřující protokol BTL 8xUI,AO, např. Siemens TXM1.8U</t>
  </si>
  <si>
    <t xml:space="preserve">modul žaluziový, 8 žaluzií, setekce koncových poloh, 230 V, KNX, např. Siemens 5WG1523-N543051</t>
  </si>
  <si>
    <t xml:space="preserve">napájecí zdroj sběrnice KNX (640 mA), např. Siemens 5WG1125</t>
  </si>
  <si>
    <t xml:space="preserve">modul rozhraní Gate way KNX-Bacnet IP vč. zdroje , např. Siemens N143/01 + 4AC2402</t>
  </si>
  <si>
    <t xml:space="preserve">panel ovládací LCD, ethernet, 7", např. Siemens PXM30E</t>
  </si>
  <si>
    <t xml:space="preserve">panel ovládací LCD, vestavěný BACnet IP client a webový server, 10", např. Siemens PXM40.E</t>
  </si>
  <si>
    <t xml:space="preserve">panel ovládací LCD, vestavěný BACnet IP client a webový server, 15", např. Siemens PXM50.E</t>
  </si>
  <si>
    <t xml:space="preserve">podstanice volnoprogramovatelná s komunikačním protokolem BACnet přes Ethernet/IP 200 db I/O, s napájecím modulem a komunikačním rozšiřujícím modulem, např. Siemens PXC100.ED+TXS1.12F+TXS1.EF10</t>
  </si>
  <si>
    <t xml:space="preserve">podstanice volnoprogramovatelná s komunikačním protokolem BACnet přes Ethernet/IP 80 db I/O, s napájecím modulem a komunikačním rozšiřujícím modulem, např. Siemens PXC5.E24+TXS1.12F</t>
  </si>
  <si>
    <t xml:space="preserve">podstanice volnoprogramovatelná s komunikačním protokolem BACnet přes Ethernet/IP 350 db I/O, s napájecím modulem a komunikačním rozšiřujícím modulem, např. Siemens PXC200.ED+TXS1.12F+TXS1.EF10</t>
  </si>
  <si>
    <t xml:space="preserve">podstanice volnoprogramovatelná s komunikačním protokolem BACnet přes Ethernet/IP 36 db I/O, s napájecím modulem a komunikačním rozšiřujícím modulem, např. Siemens PXC22.1.ED+TXS1.12F+TXS1.EF10</t>
  </si>
  <si>
    <t xml:space="preserve">podstanice volnoprogramovatelná s komunikačním protokolem BACnet přes Ethernet/IP 55 db I/O, s napájecím modulem a komunikačním rozšiřujícím modulem, např. Siemens PXC36.1.ED+TXS1.12F+TXS1.EF10</t>
  </si>
  <si>
    <t xml:space="preserve">podstanice volnoprogramovatelná s komunikačním protokolem BACnet přes Ethernet/IP 80 db I/O, s napájecím modulem a komunikačním rozšiřujícím modulem, např. Siemens PXC50.ED+TXS1.12F+TXS1.EF10</t>
  </si>
  <si>
    <t xml:space="preserve">podstanice volnoprogramovatelná s komunikačním protokolem BACnet přes Ethernet/IP pro řízení osvětlení DALI přes ovládací sběrnici KNX/PL/link, např. Siemens PXC3.E75A-100A</t>
  </si>
  <si>
    <t xml:space="preserve">router oddělovací vč. duplitního zdroje 24DC</t>
  </si>
  <si>
    <t xml:space="preserve">webový server BACnet-IP, např. Siemens PXG3.W100-1</t>
  </si>
  <si>
    <t xml:space="preserve">ústředna pro snímače GIS, např. DZ40</t>
  </si>
  <si>
    <t xml:space="preserve">vizualizační SW nadstavba pro monitorování a řízení _ licence 2000db + webový klíč pro 3 účastníky  (např. Siemens Desigo CC Compakt)</t>
  </si>
  <si>
    <t xml:space="preserve">PC sestava, HW 32GB RAM, Intel Core i7,, SSD512 GB(Windows11 Pro)myš + klávesnice + monitor LCD 32" HD, 16:9</t>
  </si>
  <si>
    <t xml:space="preserve">Oddíl 5:</t>
  </si>
  <si>
    <t xml:space="preserve">SW aplikační + oživení a zkoušky</t>
  </si>
  <si>
    <t xml:space="preserve">SW aplikační  vč. oživení a zkoušek, zaškolení obsluhy</t>
  </si>
  <si>
    <t xml:space="preserve">db</t>
  </si>
  <si>
    <t xml:space="preserve">SW vizualizační</t>
  </si>
  <si>
    <t xml:space="preserve">zkoušky systému 1:1, zkušební provoz</t>
  </si>
  <si>
    <t xml:space="preserve">zkušební provoz</t>
  </si>
  <si>
    <t xml:space="preserve">h</t>
  </si>
  <si>
    <t xml:space="preserve">Oddíl 6:</t>
  </si>
  <si>
    <t xml:space="preserve">ostatní technologie - zapojení</t>
  </si>
  <si>
    <t xml:space="preserve">čerpadlo - dodávka ÚT</t>
  </si>
  <si>
    <t xml:space="preserve">HUP - dodávka ÚT</t>
  </si>
  <si>
    <t xml:space="preserve">kotel plynový - dodávka ÚT</t>
  </si>
  <si>
    <t xml:space="preserve">modul pro řízení TČ_napájen, rozhraní pro ovládání a modulaci výkonu (např. KM113) - dodávka VZT</t>
  </si>
  <si>
    <t xml:space="preserve">rekuperátor rotační - dodávka VZT</t>
  </si>
  <si>
    <t xml:space="preserve">ventilátor VZT - dodávka VZT</t>
  </si>
  <si>
    <t xml:space="preserve">VZT jednotka - dodávka VZT</t>
  </si>
  <si>
    <t xml:space="preserve">VZT jednotka rekuperační s vlastním ŘS - dodávka VZT</t>
  </si>
  <si>
    <t xml:space="preserve">žaluzie - motor - dodávka technologie</t>
  </si>
  <si>
    <t xml:space="preserve">UV lapma - dodávka technologie</t>
  </si>
  <si>
    <t xml:space="preserve">plynoměr - dodávka technologie</t>
  </si>
  <si>
    <t xml:space="preserve">vodoměr - dodávka technologie</t>
  </si>
  <si>
    <t xml:space="preserve">elektroměr - dodávka technologie</t>
  </si>
  <si>
    <t xml:space="preserve">regulátor průtoku vzduchu - dodávka VZT</t>
  </si>
  <si>
    <t xml:space="preserve">PK - dodávka VZT</t>
  </si>
  <si>
    <t xml:space="preserve">Oddíl 7:</t>
  </si>
  <si>
    <t xml:space="preserve">ostatní náklady</t>
  </si>
  <si>
    <t xml:space="preserve">koordinace na stavbě</t>
  </si>
  <si>
    <t xml:space="preserve">montážní materiál</t>
  </si>
  <si>
    <t xml:space="preserve">ostatní neuvedené položky k řádnému dokončení díla</t>
  </si>
  <si>
    <t xml:space="preserve">projektová dokumentace - dodavatelská + skutečného provedení</t>
  </si>
  <si>
    <t xml:space="preserve">revize elektro, ostatní dokumentace pro předání stavby</t>
  </si>
  <si>
    <t xml:space="preserve">vedlejší náklady (IČ, dopravy, lešení, likvidace atd.)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</si>
</sst>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&quot; Kč&quot;;[RED]\-#,##0.00&quot; Kč&quot;"/>
    <numFmt numFmtId="166" formatCode="0.00"/>
    <numFmt numFmtId="167" formatCode="#,##0.00"/>
    <numFmt numFmtId="168" formatCode="d/m/yyyy"/>
    <numFmt numFmtId="169" formatCode="#,##0"/>
    <numFmt numFmtId="170" formatCode="0"/>
    <numFmt numFmtId="171" formatCode="@"/>
    <numFmt numFmtId="172" formatCode="#,##0.-"/>
    <numFmt numFmtId="173" formatCode="#,##0.-&quot;  Kč&quot;;[RED]\-#,##0.-&quot; Kč&quot;"/>
  </numFmts>
  <fonts count="39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0"/>
      <name val="Arial CE"/>
      <family val="0"/>
      <charset val="238"/>
    </font>
    <font>
      <sz val="8"/>
      <name val="Arial CE"/>
      <family val="0"/>
      <charset val="238"/>
    </font>
    <font>
      <b val="true"/>
      <sz val="10"/>
      <name val="Arial CE"/>
      <family val="0"/>
      <charset val="238"/>
    </font>
    <font>
      <b val="true"/>
      <sz val="16"/>
      <name val="Arial CE"/>
      <family val="0"/>
      <charset val="238"/>
    </font>
    <font>
      <b val="true"/>
      <sz val="14"/>
      <name val="Arial CE"/>
      <family val="0"/>
      <charset val="238"/>
    </font>
    <font>
      <sz val="8"/>
      <color rgb="FF808080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sz val="10"/>
      <color rgb="FFFFFFFF"/>
      <name val="Arial CE"/>
      <family val="0"/>
      <charset val="238"/>
    </font>
    <font>
      <sz val="10"/>
      <color rgb="FF000000"/>
      <name val="Arial"/>
      <family val="2"/>
      <charset val="238"/>
    </font>
    <font>
      <i val="true"/>
      <sz val="10"/>
      <name val="Arial CE"/>
      <family val="0"/>
      <charset val="238"/>
    </font>
    <font>
      <sz val="10"/>
      <color rgb="FF000000"/>
      <name val="Calibri"/>
      <family val="2"/>
      <charset val="238"/>
    </font>
    <font>
      <b val="true"/>
      <sz val="11"/>
      <name val="Arial CE"/>
      <family val="0"/>
      <charset val="238"/>
    </font>
    <font>
      <i val="true"/>
      <sz val="8"/>
      <name val="Arial CE"/>
      <family val="0"/>
      <charset val="238"/>
    </font>
    <font>
      <b val="true"/>
      <i val="true"/>
      <sz val="10"/>
      <color rgb="FFC00000"/>
      <name val="Arial CE"/>
      <family val="0"/>
      <charset val="238"/>
    </font>
    <font>
      <sz val="11"/>
      <color rgb="FF9C0006"/>
      <name val="Calibri"/>
      <family val="2"/>
      <charset val="238"/>
    </font>
    <font>
      <i val="true"/>
      <sz val="10"/>
      <color rgb="FFC00000"/>
      <name val="Arial CE"/>
      <family val="0"/>
      <charset val="238"/>
    </font>
    <font>
      <b val="true"/>
      <i val="true"/>
      <sz val="11"/>
      <color rgb="FFC00000"/>
      <name val="Arial CE"/>
      <family val="0"/>
      <charset val="238"/>
    </font>
    <font>
      <b val="true"/>
      <i val="true"/>
      <sz val="12"/>
      <color rgb="FFC00000"/>
      <name val="Arial CE"/>
      <family val="0"/>
      <charset val="238"/>
    </font>
    <font>
      <b val="true"/>
      <sz val="11"/>
      <color rgb="FFC00000"/>
      <name val="Arial CE"/>
      <family val="0"/>
      <charset val="238"/>
    </font>
    <font>
      <b val="true"/>
      <sz val="8"/>
      <color rgb="FFC00000"/>
      <name val="Arial CE"/>
      <family val="0"/>
      <charset val="238"/>
    </font>
    <font>
      <sz val="11"/>
      <color rgb="FFC00000"/>
      <name val="Arial CE"/>
      <family val="0"/>
      <charset val="238"/>
    </font>
    <font>
      <b val="true"/>
      <sz val="12"/>
      <color rgb="FFC00000"/>
      <name val="Arial CE"/>
      <family val="0"/>
      <charset val="238"/>
    </font>
    <font>
      <i val="true"/>
      <sz val="12"/>
      <color rgb="FFC00000"/>
      <name val="Arial CE"/>
      <family val="0"/>
      <charset val="238"/>
    </font>
    <font>
      <i val="true"/>
      <sz val="7"/>
      <name val="Arial CE"/>
      <family val="0"/>
      <charset val="238"/>
    </font>
    <font>
      <b val="true"/>
      <i val="true"/>
      <sz val="7"/>
      <name val="Arial CE"/>
      <family val="0"/>
      <charset val="238"/>
    </font>
    <font>
      <sz val="8"/>
      <color rgb="FFFFFFFF"/>
      <name val="Arial CE"/>
      <family val="0"/>
      <charset val="238"/>
    </font>
    <font>
      <b val="true"/>
      <sz val="11"/>
      <color rgb="FFFFFFFF"/>
      <name val="Arial CE"/>
      <family val="0"/>
      <charset val="238"/>
    </font>
    <font>
      <sz val="8"/>
      <color rgb="FF002060"/>
      <name val="Arial CE"/>
      <family val="0"/>
      <charset val="238"/>
    </font>
    <font>
      <b val="true"/>
      <sz val="9"/>
      <color rgb="FFFFFFFF"/>
      <name val="Arial CE"/>
      <family val="0"/>
      <charset val="238"/>
    </font>
    <font>
      <sz val="8"/>
      <color rgb="FFBFBFBF"/>
      <name val="Arial CE"/>
      <family val="0"/>
      <charset val="238"/>
    </font>
    <font>
      <sz val="8"/>
      <color rgb="FF7F7F7F"/>
      <name val="Arial CE"/>
      <family val="0"/>
      <charset val="238"/>
    </font>
    <font>
      <b val="true"/>
      <sz val="8"/>
      <name val="Arial CE"/>
      <family val="0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C7CE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E7E6E6"/>
      </patternFill>
    </fill>
    <fill>
      <patternFill patternType="solid">
        <fgColor rgb="FF1F4E79"/>
        <bgColor rgb="FF333333"/>
      </patternFill>
    </fill>
    <fill>
      <patternFill patternType="solid">
        <fgColor rgb="FFE7E6E6"/>
        <bgColor rgb="FFD9D9D9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/>
      <right/>
      <top/>
      <bottom style="hair">
        <color rgb="FFA6A6A6"/>
      </bottom>
      <diagonal/>
    </border>
    <border diagonalUp="false" diagonalDown="false">
      <left style="hair">
        <color rgb="FFA6A6A6"/>
      </left>
      <right style="hair">
        <color rgb="FFA6A6A6"/>
      </right>
      <top style="hair">
        <color rgb="FFA6A6A6"/>
      </top>
      <bottom style="hair">
        <color rgb="FFA6A6A6"/>
      </bottom>
      <diagonal/>
    </border>
    <border diagonalUp="false" diagonalDown="false">
      <left style="hair">
        <color rgb="FFA6A6A6"/>
      </left>
      <right/>
      <top style="hair">
        <color rgb="FFA6A6A6"/>
      </top>
      <bottom style="hair">
        <color rgb="FFA6A6A6"/>
      </bottom>
      <diagonal/>
    </border>
    <border diagonalUp="false" diagonalDown="false">
      <left style="hair">
        <color rgb="FFA6A6A6"/>
      </left>
      <right/>
      <top/>
      <bottom/>
      <diagonal/>
    </border>
    <border diagonalUp="false" diagonalDown="false">
      <left style="thin"/>
      <right style="thin"/>
      <top style="thin"/>
      <bottom style="hair">
        <color rgb="FFA6A6A6"/>
      </bottom>
      <diagonal/>
    </border>
    <border diagonalUp="false" diagonalDown="false">
      <left style="thin"/>
      <right style="thin"/>
      <top style="hair">
        <color rgb="FFA6A6A6"/>
      </top>
      <bottom/>
      <diagonal/>
    </border>
    <border diagonalUp="false" diagonalDown="false">
      <left style="thin"/>
      <right style="thin"/>
      <top style="hair">
        <color rgb="FFA6A6A6"/>
      </top>
      <bottom style="hair">
        <color rgb="FFA6A6A6"/>
      </bottom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8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24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0" xfId="24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0" xfId="24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8" fillId="0" borderId="0" xfId="24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0" xfId="24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4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6" fillId="0" borderId="0" xfId="24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13" fillId="0" borderId="0" xfId="25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25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11" fillId="0" borderId="0" xfId="24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8" fontId="14" fillId="0" borderId="0" xfId="2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" xfId="2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5" fillId="0" borderId="1" xfId="21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6" fillId="0" borderId="1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3" fillId="0" borderId="1" xfId="2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0" borderId="1" xfId="24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1" xfId="24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7" fillId="0" borderId="1" xfId="21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7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0" xfId="25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6" fillId="0" borderId="0" xfId="24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8" fontId="18" fillId="0" borderId="0" xfId="25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26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0" fontId="22" fillId="0" borderId="0" xfId="24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0" fontId="22" fillId="0" borderId="0" xfId="24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0" fillId="0" borderId="0" xfId="26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2" fillId="0" borderId="0" xfId="26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3" fillId="0" borderId="0" xfId="2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24" fillId="3" borderId="2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25" fillId="0" borderId="3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6" fillId="0" borderId="3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3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28" fillId="0" borderId="3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3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9" fillId="0" borderId="0" xfId="2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29" fillId="0" borderId="3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24" fillId="0" borderId="0" xfId="2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24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71" fontId="30" fillId="4" borderId="4" xfId="2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0" fillId="4" borderId="4" xfId="2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0" fillId="4" borderId="4" xfId="24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30" fillId="4" borderId="4" xfId="24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0" fillId="4" borderId="4" xfId="24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30" fillId="4" borderId="4" xfId="24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30" fillId="4" borderId="5" xfId="24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30" fillId="0" borderId="6" xfId="24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31" fillId="4" borderId="4" xfId="24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2" fillId="5" borderId="4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5" borderId="4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5" borderId="4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4" fillId="5" borderId="4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5" fillId="5" borderId="4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33" fillId="5" borderId="4" xfId="24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35" fillId="5" borderId="4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35" fillId="5" borderId="4" xfId="24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18" fillId="0" borderId="0" xfId="26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33" fillId="5" borderId="7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6" fillId="0" borderId="4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7" fillId="0" borderId="4" xfId="24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6" fontId="7" fillId="0" borderId="4" xfId="24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37" fillId="6" borderId="4" xfId="24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7" fillId="0" borderId="4" xfId="24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7" fillId="0" borderId="0" xfId="24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38" fillId="7" borderId="8" xfId="24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38" fillId="7" borderId="9" xfId="24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4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8" borderId="4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8" borderId="4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7" fillId="8" borderId="4" xfId="24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6" fontId="7" fillId="8" borderId="4" xfId="24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2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6" fillId="0" borderId="0" xfId="2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3" fontId="6" fillId="0" borderId="0" xfId="20" applyFont="true" applyBorder="true" applyAlignment="true" applyProtection="true">
      <alignment horizontal="right" vertical="top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ěny_List1" xfId="20"/>
    <cellStyle name="normální 3" xfId="21"/>
    <cellStyle name="normální 3 2" xfId="22"/>
    <cellStyle name="normální_Nabídka" xfId="23"/>
    <cellStyle name="normální_POL.XLS" xfId="24"/>
    <cellStyle name="Excel Built-in Normal" xfId="25"/>
    <cellStyle name="Excel Built-in Bad" xfId="26"/>
  </cellStyles>
  <dxfs count="8">
    <dxf>
      <fill>
        <patternFill patternType="solid">
          <bgColor rgb="FF1F4E79"/>
        </patternFill>
      </fill>
    </dxf>
    <dxf>
      <fill>
        <patternFill patternType="solid">
          <bgColor rgb="FFD9D9D9"/>
        </patternFill>
      </fill>
    </dxf>
    <dxf>
      <fill>
        <patternFill patternType="solid">
          <bgColor rgb="FFFFFFFF"/>
        </patternFill>
      </fill>
    </dxf>
    <dxf>
      <fill>
        <patternFill patternType="solid">
          <fgColor rgb="FFFFFFFF"/>
        </patternFill>
      </fill>
    </dxf>
    <dxf>
      <font>
        <color rgb="00FFFFFF"/>
      </font>
    </dxf>
    <dxf>
      <fill>
        <patternFill>
          <bgColor rgb="FFFFFF00"/>
        </patternFill>
      </fill>
    </dxf>
    <dxf>
      <font>
        <color rgb="FFFFFFFF"/>
      </font>
    </dxf>
    <dxf>
      <font>
        <color rgb="FFFFFFCC"/>
      </font>
    </dxf>
  </dxf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E7E6E6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2060"/>
      <rgbColor rgb="FF339966"/>
      <rgbColor rgb="FF003300"/>
      <rgbColor rgb="FF333300"/>
      <rgbColor rgb="FF993300"/>
      <rgbColor rgb="FF993366"/>
      <rgbColor rgb="FF1F4E7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tabColor rgb="FF1F4E79"/>
    <pageSetUpPr fitToPage="true"/>
  </sheetPr>
  <dimension ref="B1:T168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0" ySplit="11" topLeftCell="A13" activePane="bottomLeft" state="frozen"/>
      <selection pane="topLeft" activeCell="A1" activeCellId="0" sqref="A1"/>
      <selection pane="bottomLeft" activeCell="H36" activeCellId="0" sqref="H36"/>
    </sheetView>
  </sheetViews>
  <sheetFormatPr defaultColWidth="8.72265625" defaultRowHeight="12.75" zeroHeight="false" outlineLevelRow="1" outlineLevelCol="0"/>
  <cols>
    <col collapsed="false" customWidth="true" hidden="false" outlineLevel="0" max="1" min="1" style="1" width="1.58"/>
    <col collapsed="false" customWidth="true" hidden="false" outlineLevel="0" max="2" min="2" style="1" width="6.01"/>
    <col collapsed="false" customWidth="true" hidden="false" outlineLevel="0" max="3" min="3" style="2" width="3.42"/>
    <col collapsed="false" customWidth="true" hidden="false" outlineLevel="0" max="4" min="4" style="1" width="60"/>
    <col collapsed="false" customWidth="true" hidden="false" outlineLevel="0" max="5" min="5" style="1" width="6.01"/>
    <col collapsed="false" customWidth="true" hidden="false" outlineLevel="0" max="6" min="6" style="3" width="8.42"/>
    <col collapsed="false" customWidth="true" hidden="false" outlineLevel="0" max="7" min="7" style="4" width="9.14"/>
    <col collapsed="false" customWidth="true" hidden="false" outlineLevel="0" max="8" min="8" style="5" width="11.86"/>
    <col collapsed="false" customWidth="true" hidden="false" outlineLevel="0" max="9" min="9" style="5" width="9.14"/>
    <col collapsed="false" customWidth="true" hidden="false" outlineLevel="0" max="10" min="10" style="5" width="11.86"/>
    <col collapsed="false" customWidth="true" hidden="false" outlineLevel="0" max="11" min="11" style="5" width="1.85"/>
    <col collapsed="false" customWidth="true" hidden="false" outlineLevel="0" max="12" min="12" style="6" width="15.86"/>
    <col collapsed="false" customWidth="true" hidden="false" outlineLevel="0" max="13" min="13" style="1" width="1.85"/>
    <col collapsed="false" customWidth="false" hidden="false" outlineLevel="0" max="16" min="16" style="1" width="8.71"/>
    <col collapsed="false" customWidth="false" hidden="false" outlineLevel="0" max="19" min="18" style="1" width="8.71"/>
    <col collapsed="false" customWidth="true" hidden="false" outlineLevel="0" max="20" min="20" style="1" width="14.28"/>
    <col collapsed="false" customWidth="false" hidden="false" outlineLevel="0" max="1024" min="21" style="1" width="8.71"/>
  </cols>
  <sheetData>
    <row r="1" customFormat="false" ht="8.25" hidden="false" customHeight="true" outlineLevel="0" collapsed="false"/>
    <row r="2" s="7" customFormat="true" ht="23.25" hidden="false" customHeight="true" outlineLevel="0" collapsed="false">
      <c r="B2" s="8" t="s">
        <v>0</v>
      </c>
      <c r="C2" s="9"/>
      <c r="D2" s="10"/>
      <c r="F2" s="11"/>
      <c r="H2" s="12"/>
      <c r="L2" s="13"/>
    </row>
    <row r="3" s="7" customFormat="true" ht="5.25" hidden="false" customHeight="true" outlineLevel="0" collapsed="false">
      <c r="B3" s="14"/>
      <c r="C3" s="9"/>
      <c r="D3" s="10"/>
      <c r="F3" s="11"/>
      <c r="G3" s="15"/>
      <c r="K3" s="16"/>
      <c r="L3" s="17"/>
    </row>
    <row r="4" s="7" customFormat="true" ht="18.75" hidden="false" customHeight="true" outlineLevel="0" collapsed="false">
      <c r="B4" s="18" t="s">
        <v>1</v>
      </c>
      <c r="C4" s="19"/>
      <c r="D4" s="20" t="s">
        <v>2</v>
      </c>
      <c r="F4" s="11"/>
      <c r="O4" s="19"/>
    </row>
    <row r="5" s="7" customFormat="true" ht="16.5" hidden="false" customHeight="true" outlineLevel="0" collapsed="false">
      <c r="B5" s="18" t="s">
        <v>3</v>
      </c>
      <c r="C5" s="19"/>
      <c r="D5" s="21" t="n">
        <v>0</v>
      </c>
      <c r="F5" s="11"/>
    </row>
    <row r="6" s="7" customFormat="true" ht="16.5" hidden="false" customHeight="true" outlineLevel="0" collapsed="false">
      <c r="B6" s="18" t="s">
        <v>4</v>
      </c>
      <c r="C6" s="22"/>
      <c r="D6" s="23" t="n">
        <v>0</v>
      </c>
      <c r="F6" s="11"/>
      <c r="J6" s="24"/>
      <c r="K6" s="24"/>
      <c r="L6" s="25" t="n">
        <v>36526</v>
      </c>
    </row>
    <row r="7" s="7" customFormat="true" ht="16.5" hidden="false" customHeight="true" outlineLevel="0" collapsed="false">
      <c r="B7" s="26" t="s">
        <v>5</v>
      </c>
      <c r="C7" s="26"/>
      <c r="D7" s="27" t="s">
        <v>6</v>
      </c>
      <c r="E7" s="28"/>
      <c r="F7" s="28"/>
      <c r="G7" s="28"/>
      <c r="H7" s="29"/>
      <c r="I7" s="30"/>
      <c r="J7" s="31" t="s">
        <v>7</v>
      </c>
      <c r="K7" s="31"/>
      <c r="L7" s="32"/>
    </row>
    <row r="8" s="7" customFormat="true" ht="12" hidden="false" customHeight="true" outlineLevel="0" collapsed="false">
      <c r="B8" s="18"/>
      <c r="C8" s="18"/>
      <c r="D8" s="33"/>
      <c r="F8" s="11"/>
      <c r="H8" s="34"/>
      <c r="I8" s="35"/>
      <c r="L8" s="36"/>
    </row>
    <row r="9" s="7" customFormat="true" ht="23.25" hidden="false" customHeight="true" outlineLevel="0" collapsed="false">
      <c r="B9" s="18"/>
      <c r="C9" s="37"/>
      <c r="D9" s="38" t="s">
        <v>8</v>
      </c>
      <c r="E9" s="39"/>
      <c r="F9" s="39" t="s">
        <v>9</v>
      </c>
      <c r="G9" s="40"/>
      <c r="H9" s="41" t="n">
        <f aca="false">H13+H21+H52+H106+H138+H160+H144</f>
        <v>0</v>
      </c>
      <c r="I9" s="42"/>
      <c r="J9" s="41" t="n">
        <f aca="false">J13+J21+J52+J106+J138+J160+J144</f>
        <v>0</v>
      </c>
      <c r="K9" s="43"/>
      <c r="L9" s="44" t="n">
        <f aca="false">L13+L21+L52+L106+L138+L160+L144</f>
        <v>0</v>
      </c>
    </row>
    <row r="10" customFormat="false" ht="5.25" hidden="false" customHeight="true" outlineLevel="0" collapsed="false">
      <c r="B10" s="45"/>
      <c r="C10" s="46"/>
      <c r="D10" s="47"/>
      <c r="E10" s="48"/>
      <c r="F10" s="49"/>
      <c r="G10" s="50"/>
      <c r="H10" s="51"/>
      <c r="I10" s="52"/>
      <c r="J10" s="51"/>
      <c r="K10" s="43"/>
      <c r="L10" s="53"/>
    </row>
    <row r="11" s="54" customFormat="true" ht="21.75" hidden="false" customHeight="true" outlineLevel="0" collapsed="false">
      <c r="B11" s="55" t="s">
        <v>10</v>
      </c>
      <c r="C11" s="55" t="s">
        <v>11</v>
      </c>
      <c r="D11" s="56" t="s">
        <v>12</v>
      </c>
      <c r="E11" s="57" t="s">
        <v>13</v>
      </c>
      <c r="F11" s="58" t="s">
        <v>14</v>
      </c>
      <c r="G11" s="59" t="s">
        <v>15</v>
      </c>
      <c r="H11" s="60" t="s">
        <v>16</v>
      </c>
      <c r="I11" s="60" t="s">
        <v>17</v>
      </c>
      <c r="J11" s="61" t="s">
        <v>18</v>
      </c>
      <c r="K11" s="62"/>
      <c r="L11" s="63" t="s">
        <v>19</v>
      </c>
    </row>
    <row r="12" customFormat="false" ht="3.75" hidden="true" customHeight="true" outlineLevel="0" collapsed="false">
      <c r="B12" s="64" t="s">
        <v>10</v>
      </c>
      <c r="C12" s="64" t="s">
        <v>11</v>
      </c>
      <c r="D12" s="64" t="s">
        <v>12</v>
      </c>
      <c r="E12" s="64" t="s">
        <v>13</v>
      </c>
      <c r="F12" s="64" t="s">
        <v>14</v>
      </c>
      <c r="G12" s="65" t="s">
        <v>15</v>
      </c>
      <c r="H12" s="65" t="s">
        <v>16</v>
      </c>
      <c r="I12" s="65" t="s">
        <v>17</v>
      </c>
      <c r="J12" s="65" t="s">
        <v>18</v>
      </c>
      <c r="K12" s="64"/>
      <c r="L12" s="65" t="s">
        <v>19</v>
      </c>
    </row>
    <row r="13" customFormat="false" ht="15" hidden="false" customHeight="false" outlineLevel="0" collapsed="false">
      <c r="B13" s="66" t="s">
        <v>20</v>
      </c>
      <c r="C13" s="67"/>
      <c r="D13" s="68" t="s">
        <v>21</v>
      </c>
      <c r="E13" s="69"/>
      <c r="F13" s="70" t="s">
        <v>22</v>
      </c>
      <c r="G13" s="71"/>
      <c r="H13" s="72" t="n">
        <f aca="false">SUM(H14:H20)</f>
        <v>0</v>
      </c>
      <c r="I13" s="73"/>
      <c r="J13" s="72" t="n">
        <f aca="false">SUM(J14:J20)</f>
        <v>0</v>
      </c>
      <c r="K13" s="74"/>
      <c r="L13" s="75" t="n">
        <f aca="false">H13+J13</f>
        <v>0</v>
      </c>
    </row>
    <row r="14" customFormat="false" ht="24" hidden="false" customHeight="true" outlineLevel="1" collapsed="false">
      <c r="B14" s="76" t="n">
        <v>1</v>
      </c>
      <c r="C14" s="76" t="n">
        <v>1</v>
      </c>
      <c r="D14" s="77" t="s">
        <v>23</v>
      </c>
      <c r="E14" s="78" t="s">
        <v>24</v>
      </c>
      <c r="F14" s="79" t="n">
        <v>1</v>
      </c>
      <c r="G14" s="80" t="n">
        <v>0</v>
      </c>
      <c r="H14" s="81" t="n">
        <f aca="false">F14*G14</f>
        <v>0</v>
      </c>
      <c r="I14" s="80" t="n">
        <v>0</v>
      </c>
      <c r="J14" s="81" t="n">
        <f aca="false">F14*I14</f>
        <v>0</v>
      </c>
      <c r="K14" s="82"/>
      <c r="L14" s="83" t="n">
        <f aca="false">H14+J14</f>
        <v>0</v>
      </c>
    </row>
    <row r="15" customFormat="false" ht="24" hidden="true" customHeight="true" outlineLevel="1" collapsed="false">
      <c r="B15" s="76" t="n">
        <v>1</v>
      </c>
      <c r="C15" s="76" t="n">
        <v>1</v>
      </c>
      <c r="D15" s="77" t="s">
        <v>25</v>
      </c>
      <c r="E15" s="78" t="s">
        <v>24</v>
      </c>
      <c r="F15" s="79" t="n">
        <v>0</v>
      </c>
      <c r="G15" s="80" t="n">
        <v>1</v>
      </c>
      <c r="H15" s="81" t="n">
        <f aca="false">F15*G15</f>
        <v>0</v>
      </c>
      <c r="I15" s="80" t="n">
        <v>1</v>
      </c>
      <c r="J15" s="81" t="n">
        <f aca="false">F15*I15</f>
        <v>0</v>
      </c>
      <c r="K15" s="82"/>
      <c r="L15" s="83" t="n">
        <f aca="false">H15+J15</f>
        <v>0</v>
      </c>
    </row>
    <row r="16" customFormat="false" ht="12.75" hidden="true" customHeight="false" outlineLevel="1" collapsed="false">
      <c r="B16" s="76" t="n">
        <v>1</v>
      </c>
      <c r="C16" s="76" t="n">
        <v>1</v>
      </c>
      <c r="D16" s="77" t="n">
        <v>0</v>
      </c>
      <c r="E16" s="78" t="n">
        <v>0</v>
      </c>
      <c r="F16" s="79" t="n">
        <v>0</v>
      </c>
      <c r="G16" s="80" t="n">
        <v>2</v>
      </c>
      <c r="H16" s="81" t="n">
        <f aca="false">F16*G16</f>
        <v>0</v>
      </c>
      <c r="I16" s="80" t="n">
        <v>2</v>
      </c>
      <c r="J16" s="81" t="n">
        <f aca="false">F16*I16</f>
        <v>0</v>
      </c>
      <c r="K16" s="82"/>
      <c r="L16" s="83" t="n">
        <f aca="false">H16+J16</f>
        <v>0</v>
      </c>
    </row>
    <row r="17" customFormat="false" ht="12.75" hidden="true" customHeight="false" outlineLevel="1" collapsed="false">
      <c r="B17" s="76" t="n">
        <v>1</v>
      </c>
      <c r="C17" s="76" t="n">
        <v>1</v>
      </c>
      <c r="D17" s="77" t="n">
        <v>0</v>
      </c>
      <c r="E17" s="78" t="n">
        <v>0</v>
      </c>
      <c r="F17" s="79" t="n">
        <v>0</v>
      </c>
      <c r="G17" s="80" t="n">
        <v>3</v>
      </c>
      <c r="H17" s="81" t="n">
        <f aca="false">F17*G17</f>
        <v>0</v>
      </c>
      <c r="I17" s="80" t="n">
        <v>3</v>
      </c>
      <c r="J17" s="81" t="n">
        <f aca="false">F17*I17</f>
        <v>0</v>
      </c>
      <c r="K17" s="82"/>
      <c r="L17" s="83" t="n">
        <f aca="false">H17+J17</f>
        <v>0</v>
      </c>
    </row>
    <row r="18" customFormat="false" ht="12.75" hidden="true" customHeight="false" outlineLevel="1" collapsed="false">
      <c r="B18" s="76" t="n">
        <v>1</v>
      </c>
      <c r="C18" s="76" t="n">
        <v>1</v>
      </c>
      <c r="D18" s="77" t="n">
        <v>0</v>
      </c>
      <c r="E18" s="78" t="n">
        <v>0</v>
      </c>
      <c r="F18" s="79" t="n">
        <v>0</v>
      </c>
      <c r="G18" s="80" t="n">
        <v>4</v>
      </c>
      <c r="H18" s="81" t="n">
        <f aca="false">F18*G18</f>
        <v>0</v>
      </c>
      <c r="I18" s="80" t="n">
        <v>4</v>
      </c>
      <c r="J18" s="81" t="n">
        <f aca="false">F18*I18</f>
        <v>0</v>
      </c>
      <c r="K18" s="82"/>
      <c r="L18" s="83" t="n">
        <f aca="false">H18+J18</f>
        <v>0</v>
      </c>
    </row>
    <row r="19" customFormat="false" ht="12.75" hidden="true" customHeight="false" outlineLevel="1" collapsed="false">
      <c r="B19" s="76" t="n">
        <v>1</v>
      </c>
      <c r="C19" s="76" t="n">
        <v>1</v>
      </c>
      <c r="D19" s="77" t="n">
        <v>0</v>
      </c>
      <c r="E19" s="78" t="n">
        <v>0</v>
      </c>
      <c r="F19" s="79" t="n">
        <v>0</v>
      </c>
      <c r="G19" s="80" t="n">
        <v>5</v>
      </c>
      <c r="H19" s="81" t="n">
        <f aca="false">F19*G19</f>
        <v>0</v>
      </c>
      <c r="I19" s="80" t="n">
        <v>5</v>
      </c>
      <c r="J19" s="81" t="n">
        <f aca="false">F19*I19</f>
        <v>0</v>
      </c>
      <c r="K19" s="82"/>
      <c r="L19" s="83" t="n">
        <f aca="false">H19+J19</f>
        <v>0</v>
      </c>
    </row>
    <row r="20" customFormat="false" ht="12.75" hidden="true" customHeight="false" outlineLevel="1" collapsed="false">
      <c r="B20" s="76" t="n">
        <v>1</v>
      </c>
      <c r="C20" s="76" t="n">
        <v>1</v>
      </c>
      <c r="D20" s="77" t="n">
        <v>0</v>
      </c>
      <c r="E20" s="78" t="n">
        <v>0</v>
      </c>
      <c r="F20" s="79" t="n">
        <v>0</v>
      </c>
      <c r="G20" s="80" t="n">
        <v>6</v>
      </c>
      <c r="H20" s="81" t="n">
        <f aca="false">F20*G20</f>
        <v>0</v>
      </c>
      <c r="I20" s="80" t="n">
        <v>6</v>
      </c>
      <c r="J20" s="81" t="n">
        <f aca="false">F20*I20</f>
        <v>0</v>
      </c>
      <c r="K20" s="82"/>
      <c r="L20" s="83" t="n">
        <f aca="false">H20+J20</f>
        <v>0</v>
      </c>
    </row>
    <row r="21" customFormat="false" ht="15" hidden="false" customHeight="false" outlineLevel="0" collapsed="false">
      <c r="B21" s="66" t="s">
        <v>26</v>
      </c>
      <c r="C21" s="67"/>
      <c r="D21" s="68" t="s">
        <v>27</v>
      </c>
      <c r="E21" s="69"/>
      <c r="F21" s="70" t="s">
        <v>22</v>
      </c>
      <c r="G21" s="71"/>
      <c r="H21" s="72" t="n">
        <f aca="false">SUM(H22:H51)</f>
        <v>0</v>
      </c>
      <c r="I21" s="73"/>
      <c r="J21" s="72" t="n">
        <f aca="false">SUM(J22:J51)</f>
        <v>0</v>
      </c>
      <c r="K21" s="74"/>
      <c r="L21" s="75" t="n">
        <f aca="false">H21+J21</f>
        <v>0</v>
      </c>
    </row>
    <row r="22" customFormat="false" ht="12.75" hidden="false" customHeight="false" outlineLevel="1" collapsed="false">
      <c r="B22" s="76" t="n">
        <v>2</v>
      </c>
      <c r="C22" s="76" t="n">
        <v>2</v>
      </c>
      <c r="D22" s="77" t="s">
        <v>28</v>
      </c>
      <c r="E22" s="78" t="s">
        <v>29</v>
      </c>
      <c r="F22" s="79" t="n">
        <v>70</v>
      </c>
      <c r="G22" s="80" t="n">
        <v>0</v>
      </c>
      <c r="H22" s="81" t="n">
        <f aca="false">F22*G22</f>
        <v>0</v>
      </c>
      <c r="I22" s="80" t="n">
        <v>0</v>
      </c>
      <c r="J22" s="81" t="n">
        <f aca="false">F22*I22</f>
        <v>0</v>
      </c>
      <c r="K22" s="82"/>
      <c r="L22" s="84" t="n">
        <f aca="false">H22+J22</f>
        <v>0</v>
      </c>
    </row>
    <row r="23" customFormat="false" ht="12.75" hidden="true" customHeight="false" outlineLevel="1" collapsed="false">
      <c r="B23" s="76" t="n">
        <v>2</v>
      </c>
      <c r="C23" s="76" t="n">
        <v>2</v>
      </c>
      <c r="D23" s="77" t="s">
        <v>30</v>
      </c>
      <c r="E23" s="78" t="s">
        <v>29</v>
      </c>
      <c r="F23" s="79" t="n">
        <v>0</v>
      </c>
      <c r="G23" s="80" t="n">
        <v>0</v>
      </c>
      <c r="H23" s="81" t="n">
        <f aca="false">F23*G23</f>
        <v>0</v>
      </c>
      <c r="I23" s="80" t="n">
        <v>0</v>
      </c>
      <c r="J23" s="81" t="n">
        <f aca="false">F23*I23</f>
        <v>0</v>
      </c>
      <c r="K23" s="82"/>
      <c r="L23" s="84" t="n">
        <f aca="false">H23+J23</f>
        <v>0</v>
      </c>
    </row>
    <row r="24" customFormat="false" ht="12.75" hidden="false" customHeight="false" outlineLevel="1" collapsed="false">
      <c r="B24" s="76" t="n">
        <v>3</v>
      </c>
      <c r="C24" s="76" t="n">
        <v>2</v>
      </c>
      <c r="D24" s="77" t="s">
        <v>31</v>
      </c>
      <c r="E24" s="78" t="s">
        <v>29</v>
      </c>
      <c r="F24" s="79" t="n">
        <v>195</v>
      </c>
      <c r="G24" s="80" t="n">
        <v>0</v>
      </c>
      <c r="H24" s="81" t="n">
        <f aca="false">F24*G24</f>
        <v>0</v>
      </c>
      <c r="I24" s="80" t="n">
        <v>0</v>
      </c>
      <c r="J24" s="81" t="n">
        <f aca="false">F24*I24</f>
        <v>0</v>
      </c>
      <c r="K24" s="82"/>
      <c r="L24" s="84" t="n">
        <f aca="false">H24+J24</f>
        <v>0</v>
      </c>
    </row>
    <row r="25" customFormat="false" ht="12.75" hidden="true" customHeight="false" outlineLevel="1" collapsed="false">
      <c r="B25" s="76" t="n">
        <v>3</v>
      </c>
      <c r="C25" s="76" t="n">
        <v>2</v>
      </c>
      <c r="D25" s="77" t="s">
        <v>32</v>
      </c>
      <c r="E25" s="78" t="s">
        <v>29</v>
      </c>
      <c r="F25" s="79" t="n">
        <v>0</v>
      </c>
      <c r="G25" s="80" t="n">
        <v>0</v>
      </c>
      <c r="H25" s="81" t="n">
        <f aca="false">F25*G25</f>
        <v>0</v>
      </c>
      <c r="I25" s="80" t="n">
        <v>0</v>
      </c>
      <c r="J25" s="81" t="n">
        <f aca="false">F25*I25</f>
        <v>0</v>
      </c>
      <c r="K25" s="82"/>
      <c r="L25" s="84" t="n">
        <f aca="false">H25+J25</f>
        <v>0</v>
      </c>
    </row>
    <row r="26" customFormat="false" ht="12.75" hidden="true" customHeight="false" outlineLevel="1" collapsed="false">
      <c r="B26" s="76" t="n">
        <v>3</v>
      </c>
      <c r="C26" s="76" t="n">
        <v>2</v>
      </c>
      <c r="D26" s="77" t="s">
        <v>33</v>
      </c>
      <c r="E26" s="78" t="s">
        <v>29</v>
      </c>
      <c r="F26" s="79" t="n">
        <v>0</v>
      </c>
      <c r="G26" s="80" t="n">
        <v>0</v>
      </c>
      <c r="H26" s="81" t="n">
        <f aca="false">F26*G26</f>
        <v>0</v>
      </c>
      <c r="I26" s="80" t="n">
        <v>0</v>
      </c>
      <c r="J26" s="81" t="n">
        <f aca="false">F26*I26</f>
        <v>0</v>
      </c>
      <c r="K26" s="82"/>
      <c r="L26" s="84" t="n">
        <f aca="false">H26+J26</f>
        <v>0</v>
      </c>
    </row>
    <row r="27" customFormat="false" ht="12.75" hidden="true" customHeight="false" outlineLevel="1" collapsed="false">
      <c r="B27" s="76" t="n">
        <v>3</v>
      </c>
      <c r="C27" s="76" t="n">
        <v>2</v>
      </c>
      <c r="D27" s="77" t="s">
        <v>34</v>
      </c>
      <c r="E27" s="78" t="s">
        <v>29</v>
      </c>
      <c r="F27" s="79" t="n">
        <v>0</v>
      </c>
      <c r="G27" s="80" t="n">
        <v>0</v>
      </c>
      <c r="H27" s="81" t="n">
        <f aca="false">F27*G27</f>
        <v>0</v>
      </c>
      <c r="I27" s="80" t="n">
        <v>0</v>
      </c>
      <c r="J27" s="81" t="n">
        <f aca="false">F27*I27</f>
        <v>0</v>
      </c>
      <c r="K27" s="82"/>
      <c r="L27" s="84" t="n">
        <f aca="false">H27+J27</f>
        <v>0</v>
      </c>
    </row>
    <row r="28" customFormat="false" ht="12.75" hidden="true" customHeight="false" outlineLevel="1" collapsed="false">
      <c r="B28" s="76" t="n">
        <v>3</v>
      </c>
      <c r="C28" s="76" t="n">
        <v>2</v>
      </c>
      <c r="D28" s="77" t="s">
        <v>35</v>
      </c>
      <c r="E28" s="78" t="s">
        <v>29</v>
      </c>
      <c r="F28" s="79" t="n">
        <v>0</v>
      </c>
      <c r="G28" s="80" t="n">
        <v>0</v>
      </c>
      <c r="H28" s="81" t="n">
        <f aca="false">F28*G28</f>
        <v>0</v>
      </c>
      <c r="I28" s="80" t="n">
        <v>0</v>
      </c>
      <c r="J28" s="81" t="n">
        <f aca="false">F28*I28</f>
        <v>0</v>
      </c>
      <c r="K28" s="82"/>
      <c r="L28" s="84" t="n">
        <f aca="false">H28+J28</f>
        <v>0</v>
      </c>
    </row>
    <row r="29" customFormat="false" ht="12.75" hidden="true" customHeight="false" outlineLevel="1" collapsed="false">
      <c r="B29" s="76" t="n">
        <v>3</v>
      </c>
      <c r="C29" s="76" t="n">
        <v>2</v>
      </c>
      <c r="D29" s="77" t="s">
        <v>36</v>
      </c>
      <c r="E29" s="78" t="s">
        <v>29</v>
      </c>
      <c r="F29" s="79" t="n">
        <v>0</v>
      </c>
      <c r="G29" s="80" t="n">
        <v>0</v>
      </c>
      <c r="H29" s="81" t="n">
        <f aca="false">F29*G29</f>
        <v>0</v>
      </c>
      <c r="I29" s="80" t="n">
        <v>0</v>
      </c>
      <c r="J29" s="81" t="n">
        <f aca="false">F29*I29</f>
        <v>0</v>
      </c>
      <c r="K29" s="82"/>
      <c r="L29" s="84" t="n">
        <f aca="false">H29+J29</f>
        <v>0</v>
      </c>
    </row>
    <row r="30" customFormat="false" ht="12.75" hidden="true" customHeight="false" outlineLevel="1" collapsed="false">
      <c r="B30" s="76" t="n">
        <v>3</v>
      </c>
      <c r="C30" s="76" t="n">
        <v>2</v>
      </c>
      <c r="D30" s="77" t="s">
        <v>37</v>
      </c>
      <c r="E30" s="78" t="s">
        <v>29</v>
      </c>
      <c r="F30" s="79" t="n">
        <v>0</v>
      </c>
      <c r="G30" s="80" t="n">
        <v>0</v>
      </c>
      <c r="H30" s="81" t="n">
        <f aca="false">F30*G30</f>
        <v>0</v>
      </c>
      <c r="I30" s="80" t="n">
        <v>0</v>
      </c>
      <c r="J30" s="81" t="n">
        <f aca="false">F30*I30</f>
        <v>0</v>
      </c>
      <c r="K30" s="82"/>
      <c r="L30" s="84" t="n">
        <f aca="false">H30+J30</f>
        <v>0</v>
      </c>
    </row>
    <row r="31" customFormat="false" ht="12.75" hidden="true" customHeight="false" outlineLevel="1" collapsed="false">
      <c r="B31" s="76" t="n">
        <v>3</v>
      </c>
      <c r="C31" s="76" t="n">
        <v>2</v>
      </c>
      <c r="D31" s="77" t="s">
        <v>38</v>
      </c>
      <c r="E31" s="78" t="s">
        <v>29</v>
      </c>
      <c r="F31" s="79" t="n">
        <v>0</v>
      </c>
      <c r="G31" s="80" t="n">
        <v>0</v>
      </c>
      <c r="H31" s="81" t="n">
        <f aca="false">F31*G31</f>
        <v>0</v>
      </c>
      <c r="I31" s="80" t="n">
        <v>0</v>
      </c>
      <c r="J31" s="81" t="n">
        <f aca="false">F31*I31</f>
        <v>0</v>
      </c>
      <c r="K31" s="82"/>
      <c r="L31" s="84" t="n">
        <f aca="false">H31+J31</f>
        <v>0</v>
      </c>
    </row>
    <row r="32" customFormat="false" ht="12.75" hidden="true" customHeight="false" outlineLevel="1" collapsed="false">
      <c r="B32" s="76" t="n">
        <v>3</v>
      </c>
      <c r="C32" s="76" t="n">
        <v>2</v>
      </c>
      <c r="D32" s="77" t="s">
        <v>39</v>
      </c>
      <c r="E32" s="78" t="s">
        <v>29</v>
      </c>
      <c r="F32" s="79" t="n">
        <v>0</v>
      </c>
      <c r="G32" s="80" t="n">
        <v>0</v>
      </c>
      <c r="H32" s="81" t="n">
        <f aca="false">F32*G32</f>
        <v>0</v>
      </c>
      <c r="I32" s="80" t="n">
        <v>0</v>
      </c>
      <c r="J32" s="81" t="n">
        <f aca="false">F32*I32</f>
        <v>0</v>
      </c>
      <c r="K32" s="82"/>
      <c r="L32" s="84" t="n">
        <f aca="false">H32+J32</f>
        <v>0</v>
      </c>
    </row>
    <row r="33" customFormat="false" ht="12.75" hidden="true" customHeight="false" outlineLevel="1" collapsed="false">
      <c r="B33" s="76" t="n">
        <v>3</v>
      </c>
      <c r="C33" s="76" t="n">
        <v>2</v>
      </c>
      <c r="D33" s="77" t="s">
        <v>40</v>
      </c>
      <c r="E33" s="78" t="s">
        <v>29</v>
      </c>
      <c r="F33" s="79" t="n">
        <v>0</v>
      </c>
      <c r="G33" s="80" t="n">
        <v>0</v>
      </c>
      <c r="H33" s="81" t="n">
        <f aca="false">F33*G33</f>
        <v>0</v>
      </c>
      <c r="I33" s="80" t="n">
        <v>0</v>
      </c>
      <c r="J33" s="81" t="n">
        <f aca="false">F33*I33</f>
        <v>0</v>
      </c>
      <c r="K33" s="82"/>
      <c r="L33" s="84" t="n">
        <f aca="false">H33+J33</f>
        <v>0</v>
      </c>
    </row>
    <row r="34" customFormat="false" ht="12.75" hidden="true" customHeight="false" outlineLevel="1" collapsed="false">
      <c r="B34" s="76" t="n">
        <v>3</v>
      </c>
      <c r="C34" s="76" t="n">
        <v>2</v>
      </c>
      <c r="D34" s="77" t="s">
        <v>41</v>
      </c>
      <c r="E34" s="78" t="s">
        <v>29</v>
      </c>
      <c r="F34" s="79" t="n">
        <v>0</v>
      </c>
      <c r="G34" s="80" t="n">
        <v>0</v>
      </c>
      <c r="H34" s="81" t="n">
        <f aca="false">F34*G34</f>
        <v>0</v>
      </c>
      <c r="I34" s="80" t="n">
        <v>0</v>
      </c>
      <c r="J34" s="81" t="n">
        <f aca="false">F34*I34</f>
        <v>0</v>
      </c>
      <c r="K34" s="82"/>
      <c r="L34" s="84" t="n">
        <f aca="false">H34+J34</f>
        <v>0</v>
      </c>
    </row>
    <row r="35" customFormat="false" ht="12.75" hidden="true" customHeight="false" outlineLevel="1" collapsed="false">
      <c r="B35" s="76" t="n">
        <v>3</v>
      </c>
      <c r="C35" s="76" t="n">
        <v>2</v>
      </c>
      <c r="D35" s="77" t="s">
        <v>42</v>
      </c>
      <c r="E35" s="78" t="s">
        <v>29</v>
      </c>
      <c r="F35" s="79" t="n">
        <v>0</v>
      </c>
      <c r="G35" s="80" t="n">
        <v>0</v>
      </c>
      <c r="H35" s="81" t="n">
        <f aca="false">F35*G35</f>
        <v>0</v>
      </c>
      <c r="I35" s="80" t="n">
        <v>0</v>
      </c>
      <c r="J35" s="81" t="n">
        <f aca="false">F35*I35</f>
        <v>0</v>
      </c>
      <c r="K35" s="82"/>
      <c r="L35" s="84" t="n">
        <f aca="false">H35+J35</f>
        <v>0</v>
      </c>
    </row>
    <row r="36" customFormat="false" ht="12.75" hidden="false" customHeight="false" outlineLevel="1" collapsed="false">
      <c r="B36" s="76" t="n">
        <v>4</v>
      </c>
      <c r="C36" s="76" t="n">
        <v>2</v>
      </c>
      <c r="D36" s="77" t="s">
        <v>43</v>
      </c>
      <c r="E36" s="78" t="s">
        <v>29</v>
      </c>
      <c r="F36" s="79" t="n">
        <v>345</v>
      </c>
      <c r="G36" s="80" t="n">
        <v>0</v>
      </c>
      <c r="H36" s="81" t="n">
        <f aca="false">F36*G36</f>
        <v>0</v>
      </c>
      <c r="I36" s="80" t="n">
        <v>0</v>
      </c>
      <c r="J36" s="81" t="n">
        <f aca="false">F36*I36</f>
        <v>0</v>
      </c>
      <c r="K36" s="82"/>
      <c r="L36" s="84" t="n">
        <f aca="false">H36+J36</f>
        <v>0</v>
      </c>
    </row>
    <row r="37" customFormat="false" ht="12.75" hidden="false" customHeight="false" outlineLevel="1" collapsed="false">
      <c r="B37" s="76" t="n">
        <v>5</v>
      </c>
      <c r="C37" s="76" t="n">
        <v>2</v>
      </c>
      <c r="D37" s="77" t="s">
        <v>44</v>
      </c>
      <c r="E37" s="78" t="s">
        <v>29</v>
      </c>
      <c r="F37" s="79" t="n">
        <v>230</v>
      </c>
      <c r="G37" s="80" t="n">
        <v>0</v>
      </c>
      <c r="H37" s="81" t="n">
        <f aca="false">F37*G37</f>
        <v>0</v>
      </c>
      <c r="I37" s="80" t="n">
        <v>0</v>
      </c>
      <c r="J37" s="81" t="n">
        <f aca="false">F37*I37</f>
        <v>0</v>
      </c>
      <c r="K37" s="82"/>
      <c r="L37" s="84" t="n">
        <f aca="false">H37+J37</f>
        <v>0</v>
      </c>
    </row>
    <row r="38" customFormat="false" ht="12.75" hidden="true" customHeight="false" outlineLevel="1" collapsed="false">
      <c r="B38" s="76" t="n">
        <v>5</v>
      </c>
      <c r="C38" s="76" t="n">
        <v>2</v>
      </c>
      <c r="D38" s="77" t="s">
        <v>45</v>
      </c>
      <c r="E38" s="78" t="s">
        <v>29</v>
      </c>
      <c r="F38" s="79" t="n">
        <v>0</v>
      </c>
      <c r="G38" s="80" t="n">
        <v>0</v>
      </c>
      <c r="H38" s="81" t="n">
        <f aca="false">F38*G38</f>
        <v>0</v>
      </c>
      <c r="I38" s="80" t="n">
        <v>0</v>
      </c>
      <c r="J38" s="81" t="n">
        <f aca="false">F38*I38</f>
        <v>0</v>
      </c>
      <c r="K38" s="82"/>
      <c r="L38" s="84" t="n">
        <f aca="false">H38+J38</f>
        <v>0</v>
      </c>
    </row>
    <row r="39" customFormat="false" ht="12.75" hidden="true" customHeight="false" outlineLevel="1" collapsed="false">
      <c r="B39" s="76" t="n">
        <v>5</v>
      </c>
      <c r="C39" s="76" t="n">
        <v>2</v>
      </c>
      <c r="D39" s="77" t="s">
        <v>46</v>
      </c>
      <c r="E39" s="78" t="s">
        <v>47</v>
      </c>
      <c r="F39" s="79" t="n">
        <v>0</v>
      </c>
      <c r="G39" s="80" t="n">
        <v>0</v>
      </c>
      <c r="H39" s="81" t="n">
        <f aca="false">F39*G39</f>
        <v>0</v>
      </c>
      <c r="I39" s="80" t="n">
        <v>0</v>
      </c>
      <c r="J39" s="81" t="n">
        <f aca="false">F39*I39</f>
        <v>0</v>
      </c>
      <c r="K39" s="82"/>
      <c r="L39" s="84" t="n">
        <f aca="false">H39+J39</f>
        <v>0</v>
      </c>
    </row>
    <row r="40" customFormat="false" ht="12.75" hidden="true" customHeight="false" outlineLevel="1" collapsed="false">
      <c r="B40" s="76" t="n">
        <v>5</v>
      </c>
      <c r="C40" s="76" t="n">
        <v>2</v>
      </c>
      <c r="D40" s="77" t="s">
        <v>48</v>
      </c>
      <c r="E40" s="78" t="s">
        <v>29</v>
      </c>
      <c r="F40" s="79" t="n">
        <v>0</v>
      </c>
      <c r="G40" s="80" t="n">
        <v>0</v>
      </c>
      <c r="H40" s="81" t="n">
        <f aca="false">F40*G40</f>
        <v>0</v>
      </c>
      <c r="I40" s="80" t="n">
        <v>0</v>
      </c>
      <c r="J40" s="81" t="n">
        <f aca="false">F40*I40</f>
        <v>0</v>
      </c>
      <c r="K40" s="82"/>
      <c r="L40" s="84" t="n">
        <f aca="false">H40+J40</f>
        <v>0</v>
      </c>
    </row>
    <row r="41" customFormat="false" ht="12.75" hidden="true" customHeight="false" outlineLevel="1" collapsed="false">
      <c r="B41" s="76" t="n">
        <v>5</v>
      </c>
      <c r="C41" s="76" t="n">
        <v>2</v>
      </c>
      <c r="D41" s="77" t="s">
        <v>49</v>
      </c>
      <c r="E41" s="78" t="s">
        <v>29</v>
      </c>
      <c r="F41" s="79" t="n">
        <v>0</v>
      </c>
      <c r="G41" s="80" t="n">
        <v>0</v>
      </c>
      <c r="H41" s="81" t="n">
        <f aca="false">F41*G41</f>
        <v>0</v>
      </c>
      <c r="I41" s="80" t="n">
        <v>0</v>
      </c>
      <c r="J41" s="81" t="n">
        <f aca="false">F41*I41</f>
        <v>0</v>
      </c>
      <c r="K41" s="82"/>
      <c r="L41" s="84" t="n">
        <f aca="false">H41+J41</f>
        <v>0</v>
      </c>
    </row>
    <row r="42" customFormat="false" ht="12.75" hidden="false" customHeight="false" outlineLevel="1" collapsed="false">
      <c r="B42" s="76" t="n">
        <v>6</v>
      </c>
      <c r="C42" s="76" t="n">
        <v>2</v>
      </c>
      <c r="D42" s="77" t="s">
        <v>50</v>
      </c>
      <c r="E42" s="78" t="s">
        <v>29</v>
      </c>
      <c r="F42" s="79" t="n">
        <v>10</v>
      </c>
      <c r="G42" s="80" t="n">
        <v>0</v>
      </c>
      <c r="H42" s="81" t="n">
        <f aca="false">F42*G42</f>
        <v>0</v>
      </c>
      <c r="I42" s="80" t="n">
        <v>0</v>
      </c>
      <c r="J42" s="81" t="n">
        <f aca="false">F42*I42</f>
        <v>0</v>
      </c>
      <c r="K42" s="82"/>
      <c r="L42" s="84" t="n">
        <f aca="false">H42+J42</f>
        <v>0</v>
      </c>
    </row>
    <row r="43" customFormat="false" ht="12.75" hidden="true" customHeight="false" outlineLevel="1" collapsed="false">
      <c r="B43" s="76" t="n">
        <v>6</v>
      </c>
      <c r="C43" s="76" t="n">
        <v>2</v>
      </c>
      <c r="D43" s="77" t="s">
        <v>51</v>
      </c>
      <c r="E43" s="78" t="s">
        <v>29</v>
      </c>
      <c r="F43" s="79" t="n">
        <v>0</v>
      </c>
      <c r="G43" s="80" t="n">
        <v>0</v>
      </c>
      <c r="H43" s="81" t="n">
        <f aca="false">F43*G43</f>
        <v>0</v>
      </c>
      <c r="I43" s="80" t="n">
        <v>0</v>
      </c>
      <c r="J43" s="81" t="n">
        <f aca="false">F43*I43</f>
        <v>0</v>
      </c>
      <c r="K43" s="82"/>
      <c r="L43" s="84" t="n">
        <f aca="false">H43+J43</f>
        <v>0</v>
      </c>
    </row>
    <row r="44" customFormat="false" ht="12.75" hidden="false" customHeight="false" outlineLevel="1" collapsed="false">
      <c r="B44" s="76" t="n">
        <v>7</v>
      </c>
      <c r="C44" s="76" t="n">
        <v>2</v>
      </c>
      <c r="D44" s="77" t="s">
        <v>52</v>
      </c>
      <c r="E44" s="78" t="s">
        <v>29</v>
      </c>
      <c r="F44" s="79" t="n">
        <v>10</v>
      </c>
      <c r="G44" s="80" t="n">
        <v>0</v>
      </c>
      <c r="H44" s="81" t="n">
        <f aca="false">F44*G44</f>
        <v>0</v>
      </c>
      <c r="I44" s="80" t="n">
        <v>0</v>
      </c>
      <c r="J44" s="81" t="n">
        <f aca="false">F44*I44</f>
        <v>0</v>
      </c>
      <c r="K44" s="82"/>
      <c r="L44" s="84" t="n">
        <f aca="false">H44+J44</f>
        <v>0</v>
      </c>
    </row>
    <row r="45" customFormat="false" ht="12.75" hidden="false" customHeight="false" outlineLevel="1" collapsed="false">
      <c r="B45" s="76" t="n">
        <v>8</v>
      </c>
      <c r="C45" s="76" t="n">
        <v>2</v>
      </c>
      <c r="D45" s="77" t="s">
        <v>53</v>
      </c>
      <c r="E45" s="78" t="s">
        <v>29</v>
      </c>
      <c r="F45" s="79" t="n">
        <v>20</v>
      </c>
      <c r="G45" s="80" t="n">
        <v>0</v>
      </c>
      <c r="H45" s="81" t="n">
        <f aca="false">F45*G45</f>
        <v>0</v>
      </c>
      <c r="I45" s="80" t="n">
        <v>0</v>
      </c>
      <c r="J45" s="81" t="n">
        <f aca="false">F45*I45</f>
        <v>0</v>
      </c>
      <c r="K45" s="82"/>
      <c r="L45" s="84" t="n">
        <f aca="false">H45+J45</f>
        <v>0</v>
      </c>
    </row>
    <row r="46" customFormat="false" ht="12.75" hidden="true" customHeight="false" outlineLevel="1" collapsed="false">
      <c r="B46" s="76" t="n">
        <v>8</v>
      </c>
      <c r="C46" s="76" t="n">
        <v>2</v>
      </c>
      <c r="D46" s="77" t="s">
        <v>54</v>
      </c>
      <c r="E46" s="78" t="s">
        <v>29</v>
      </c>
      <c r="F46" s="79" t="n">
        <v>0</v>
      </c>
      <c r="G46" s="80" t="n">
        <v>0</v>
      </c>
      <c r="H46" s="81" t="n">
        <f aca="false">F46*G46</f>
        <v>0</v>
      </c>
      <c r="I46" s="80" t="n">
        <v>0</v>
      </c>
      <c r="J46" s="81" t="n">
        <f aca="false">F46*I46</f>
        <v>0</v>
      </c>
      <c r="K46" s="82"/>
      <c r="L46" s="84" t="n">
        <f aca="false">H46+J46</f>
        <v>0</v>
      </c>
    </row>
    <row r="47" customFormat="false" ht="12.75" hidden="true" customHeight="false" outlineLevel="1" collapsed="false">
      <c r="B47" s="76" t="n">
        <v>8</v>
      </c>
      <c r="C47" s="76" t="n">
        <v>2</v>
      </c>
      <c r="D47" s="85" t="n">
        <v>0</v>
      </c>
      <c r="E47" s="78" t="n">
        <v>0</v>
      </c>
      <c r="F47" s="79" t="n">
        <v>0</v>
      </c>
      <c r="G47" s="80" t="n">
        <v>0</v>
      </c>
      <c r="H47" s="81" t="n">
        <f aca="false">F47*G47</f>
        <v>0</v>
      </c>
      <c r="I47" s="80" t="n">
        <v>0</v>
      </c>
      <c r="J47" s="81" t="n">
        <f aca="false">F47*I47</f>
        <v>0</v>
      </c>
      <c r="K47" s="82"/>
      <c r="L47" s="84" t="n">
        <f aca="false">H47+J47</f>
        <v>0</v>
      </c>
    </row>
    <row r="48" customFormat="false" ht="12.75" hidden="true" customHeight="false" outlineLevel="1" collapsed="false">
      <c r="B48" s="76" t="n">
        <v>8</v>
      </c>
      <c r="C48" s="76" t="n">
        <v>2</v>
      </c>
      <c r="D48" s="85" t="n">
        <v>0</v>
      </c>
      <c r="E48" s="78" t="n">
        <v>0</v>
      </c>
      <c r="F48" s="79" t="n">
        <v>0</v>
      </c>
      <c r="G48" s="80" t="n">
        <v>0</v>
      </c>
      <c r="H48" s="81" t="n">
        <f aca="false">F48*G48</f>
        <v>0</v>
      </c>
      <c r="I48" s="80" t="n">
        <v>0</v>
      </c>
      <c r="J48" s="81" t="n">
        <f aca="false">F48*I48</f>
        <v>0</v>
      </c>
      <c r="K48" s="82"/>
      <c r="L48" s="84" t="n">
        <f aca="false">H48+J48</f>
        <v>0</v>
      </c>
    </row>
    <row r="49" customFormat="false" ht="12.75" hidden="true" customHeight="false" outlineLevel="1" collapsed="false">
      <c r="B49" s="76" t="n">
        <v>8</v>
      </c>
      <c r="C49" s="76" t="n">
        <v>2</v>
      </c>
      <c r="D49" s="85" t="n">
        <v>0</v>
      </c>
      <c r="E49" s="78" t="n">
        <v>0</v>
      </c>
      <c r="F49" s="79" t="n">
        <v>0</v>
      </c>
      <c r="G49" s="80" t="n">
        <v>0</v>
      </c>
      <c r="H49" s="81" t="n">
        <f aca="false">F49*G49</f>
        <v>0</v>
      </c>
      <c r="I49" s="80" t="n">
        <v>0</v>
      </c>
      <c r="J49" s="81" t="n">
        <f aca="false">F49*I49</f>
        <v>0</v>
      </c>
      <c r="K49" s="82"/>
      <c r="L49" s="84" t="n">
        <f aca="false">H49+J49</f>
        <v>0</v>
      </c>
    </row>
    <row r="50" customFormat="false" ht="12.75" hidden="true" customHeight="false" outlineLevel="1" collapsed="false">
      <c r="B50" s="76" t="n">
        <v>8</v>
      </c>
      <c r="C50" s="76" t="n">
        <v>2</v>
      </c>
      <c r="D50" s="85" t="n">
        <v>0</v>
      </c>
      <c r="E50" s="78" t="n">
        <v>0</v>
      </c>
      <c r="F50" s="79" t="n">
        <v>0</v>
      </c>
      <c r="G50" s="80" t="n">
        <v>0</v>
      </c>
      <c r="H50" s="81" t="n">
        <f aca="false">F50*G50</f>
        <v>0</v>
      </c>
      <c r="I50" s="80" t="n">
        <v>0</v>
      </c>
      <c r="J50" s="81" t="n">
        <f aca="false">F50*I50</f>
        <v>0</v>
      </c>
      <c r="K50" s="82"/>
      <c r="L50" s="84" t="n">
        <f aca="false">H50+J50</f>
        <v>0</v>
      </c>
    </row>
    <row r="51" customFormat="false" ht="12.75" hidden="true" customHeight="false" outlineLevel="1" collapsed="false">
      <c r="B51" s="76" t="n">
        <v>8</v>
      </c>
      <c r="C51" s="76" t="n">
        <v>2</v>
      </c>
      <c r="D51" s="85" t="n">
        <v>0</v>
      </c>
      <c r="E51" s="78" t="n">
        <v>0</v>
      </c>
      <c r="F51" s="79" t="n">
        <v>0</v>
      </c>
      <c r="G51" s="80" t="n">
        <v>0</v>
      </c>
      <c r="H51" s="81" t="n">
        <f aca="false">F51*G51</f>
        <v>0</v>
      </c>
      <c r="I51" s="80" t="n">
        <v>0</v>
      </c>
      <c r="J51" s="81" t="n">
        <f aca="false">F51*I51</f>
        <v>0</v>
      </c>
      <c r="K51" s="82"/>
      <c r="L51" s="84" t="n">
        <f aca="false">H51+J51</f>
        <v>0</v>
      </c>
    </row>
    <row r="52" customFormat="false" ht="15" hidden="false" customHeight="false" outlineLevel="0" collapsed="false">
      <c r="B52" s="66" t="s">
        <v>55</v>
      </c>
      <c r="C52" s="67"/>
      <c r="D52" s="68" t="s">
        <v>56</v>
      </c>
      <c r="E52" s="69"/>
      <c r="F52" s="70" t="s">
        <v>22</v>
      </c>
      <c r="G52" s="71"/>
      <c r="H52" s="72" t="n">
        <f aca="false">SUM(H53:H105)</f>
        <v>0</v>
      </c>
      <c r="I52" s="73"/>
      <c r="J52" s="72" t="n">
        <f aca="false">SUM(J53:J105)</f>
        <v>0</v>
      </c>
      <c r="K52" s="74"/>
      <c r="L52" s="75" t="n">
        <f aca="false">H52+J52</f>
        <v>0</v>
      </c>
    </row>
    <row r="53" customFormat="false" ht="12.75" hidden="true" customHeight="false" outlineLevel="1" collapsed="false">
      <c r="B53" s="76" t="n">
        <v>8</v>
      </c>
      <c r="C53" s="76" t="n">
        <v>3</v>
      </c>
      <c r="D53" s="86" t="s">
        <v>57</v>
      </c>
      <c r="E53" s="78" t="s">
        <v>47</v>
      </c>
      <c r="F53" s="79" t="n">
        <v>0</v>
      </c>
      <c r="G53" s="80" t="n">
        <v>0</v>
      </c>
      <c r="H53" s="81" t="n">
        <f aca="false">F53*G53</f>
        <v>0</v>
      </c>
      <c r="I53" s="80" t="n">
        <v>0</v>
      </c>
      <c r="J53" s="81" t="n">
        <f aca="false">F53*I53</f>
        <v>0</v>
      </c>
      <c r="K53" s="82"/>
      <c r="L53" s="84" t="n">
        <f aca="false">H53+J53</f>
        <v>0</v>
      </c>
    </row>
    <row r="54" customFormat="false" ht="12.75" hidden="true" customHeight="false" outlineLevel="1" collapsed="false">
      <c r="B54" s="76" t="n">
        <v>8</v>
      </c>
      <c r="C54" s="76" t="n">
        <v>3</v>
      </c>
      <c r="D54" s="87" t="s">
        <v>58</v>
      </c>
      <c r="E54" s="78" t="s">
        <v>47</v>
      </c>
      <c r="F54" s="79" t="n">
        <v>0</v>
      </c>
      <c r="G54" s="80" t="n">
        <v>0</v>
      </c>
      <c r="H54" s="81" t="n">
        <f aca="false">F54*G54</f>
        <v>0</v>
      </c>
      <c r="I54" s="80" t="n">
        <v>0</v>
      </c>
      <c r="J54" s="81" t="n">
        <f aca="false">F54*I54</f>
        <v>0</v>
      </c>
      <c r="K54" s="82"/>
      <c r="L54" s="84" t="n">
        <f aca="false">H54+J54</f>
        <v>0</v>
      </c>
    </row>
    <row r="55" customFormat="false" ht="12.75" hidden="true" customHeight="false" outlineLevel="1" collapsed="false">
      <c r="B55" s="76" t="n">
        <v>8</v>
      </c>
      <c r="C55" s="76" t="n">
        <v>3</v>
      </c>
      <c r="D55" s="87" t="s">
        <v>59</v>
      </c>
      <c r="E55" s="78" t="s">
        <v>47</v>
      </c>
      <c r="F55" s="79" t="n">
        <v>0</v>
      </c>
      <c r="G55" s="80" t="n">
        <v>0</v>
      </c>
      <c r="H55" s="81" t="n">
        <f aca="false">F55*G55</f>
        <v>0</v>
      </c>
      <c r="I55" s="80" t="n">
        <v>0</v>
      </c>
      <c r="J55" s="81" t="n">
        <f aca="false">F55*I55</f>
        <v>0</v>
      </c>
      <c r="K55" s="82"/>
      <c r="L55" s="84" t="n">
        <f aca="false">H55+J55</f>
        <v>0</v>
      </c>
    </row>
    <row r="56" customFormat="false" ht="12.75" hidden="true" customHeight="false" outlineLevel="1" collapsed="false">
      <c r="B56" s="76" t="n">
        <v>8</v>
      </c>
      <c r="C56" s="76" t="n">
        <v>3</v>
      </c>
      <c r="D56" s="86" t="s">
        <v>60</v>
      </c>
      <c r="E56" s="78" t="s">
        <v>47</v>
      </c>
      <c r="F56" s="79" t="n">
        <v>0</v>
      </c>
      <c r="G56" s="80" t="n">
        <v>0</v>
      </c>
      <c r="H56" s="81" t="n">
        <f aca="false">F56*G56</f>
        <v>0</v>
      </c>
      <c r="I56" s="80" t="n">
        <v>0</v>
      </c>
      <c r="J56" s="81" t="n">
        <f aca="false">F56*I56</f>
        <v>0</v>
      </c>
      <c r="K56" s="82"/>
      <c r="L56" s="84" t="n">
        <f aca="false">H56+J56</f>
        <v>0</v>
      </c>
    </row>
    <row r="57" customFormat="false" ht="12.75" hidden="true" customHeight="false" outlineLevel="1" collapsed="false">
      <c r="B57" s="76" t="n">
        <v>8</v>
      </c>
      <c r="C57" s="76" t="n">
        <v>3</v>
      </c>
      <c r="D57" s="86" t="s">
        <v>61</v>
      </c>
      <c r="E57" s="78" t="s">
        <v>47</v>
      </c>
      <c r="F57" s="79" t="n">
        <v>0</v>
      </c>
      <c r="G57" s="80" t="n">
        <v>0</v>
      </c>
      <c r="H57" s="81" t="n">
        <f aca="false">F57*G57</f>
        <v>0</v>
      </c>
      <c r="I57" s="80" t="n">
        <v>0</v>
      </c>
      <c r="J57" s="81" t="n">
        <f aca="false">F57*I57</f>
        <v>0</v>
      </c>
      <c r="K57" s="82"/>
      <c r="L57" s="84" t="n">
        <f aca="false">H57+J57</f>
        <v>0</v>
      </c>
    </row>
    <row r="58" customFormat="false" ht="12.75" hidden="true" customHeight="false" outlineLevel="1" collapsed="false">
      <c r="B58" s="76" t="n">
        <v>8</v>
      </c>
      <c r="C58" s="76" t="n">
        <v>3</v>
      </c>
      <c r="D58" s="86" t="s">
        <v>62</v>
      </c>
      <c r="E58" s="78" t="s">
        <v>47</v>
      </c>
      <c r="F58" s="79" t="n">
        <v>0</v>
      </c>
      <c r="G58" s="80" t="n">
        <v>0</v>
      </c>
      <c r="H58" s="81" t="n">
        <f aca="false">F58*G58</f>
        <v>0</v>
      </c>
      <c r="I58" s="80" t="n">
        <v>0</v>
      </c>
      <c r="J58" s="81" t="n">
        <f aca="false">F58*I58</f>
        <v>0</v>
      </c>
      <c r="K58" s="82"/>
      <c r="L58" s="84" t="n">
        <f aca="false">H58+J58</f>
        <v>0</v>
      </c>
    </row>
    <row r="59" customFormat="false" ht="13.5" hidden="true" customHeight="true" outlineLevel="1" collapsed="false">
      <c r="B59" s="76" t="n">
        <v>8</v>
      </c>
      <c r="C59" s="76" t="n">
        <v>3</v>
      </c>
      <c r="D59" s="86" t="s">
        <v>63</v>
      </c>
      <c r="E59" s="78" t="s">
        <v>47</v>
      </c>
      <c r="F59" s="79" t="n">
        <v>0</v>
      </c>
      <c r="G59" s="80" t="n">
        <v>0</v>
      </c>
      <c r="H59" s="81" t="n">
        <f aca="false">F59*G59</f>
        <v>0</v>
      </c>
      <c r="I59" s="80" t="n">
        <v>0</v>
      </c>
      <c r="J59" s="81" t="n">
        <f aca="false">F59*I59</f>
        <v>0</v>
      </c>
      <c r="K59" s="82"/>
      <c r="L59" s="84" t="n">
        <f aca="false">H59+J59</f>
        <v>0</v>
      </c>
    </row>
    <row r="60" customFormat="false" ht="22.5" hidden="true" customHeight="false" outlineLevel="1" collapsed="false">
      <c r="B60" s="76" t="n">
        <v>8</v>
      </c>
      <c r="C60" s="76" t="n">
        <v>3</v>
      </c>
      <c r="D60" s="86" t="s">
        <v>64</v>
      </c>
      <c r="E60" s="78" t="s">
        <v>47</v>
      </c>
      <c r="F60" s="79" t="n">
        <v>0</v>
      </c>
      <c r="G60" s="80" t="n">
        <v>0</v>
      </c>
      <c r="H60" s="81" t="n">
        <f aca="false">F60*G60</f>
        <v>0</v>
      </c>
      <c r="I60" s="80" t="n">
        <v>0</v>
      </c>
      <c r="J60" s="81" t="n">
        <f aca="false">F60*I60</f>
        <v>0</v>
      </c>
      <c r="K60" s="82"/>
      <c r="L60" s="84" t="n">
        <f aca="false">H60+J60</f>
        <v>0</v>
      </c>
    </row>
    <row r="61" customFormat="false" ht="20.25" hidden="true" customHeight="true" outlineLevel="1" collapsed="false">
      <c r="B61" s="76" t="n">
        <v>8</v>
      </c>
      <c r="C61" s="76" t="n">
        <v>3</v>
      </c>
      <c r="D61" s="86" t="s">
        <v>65</v>
      </c>
      <c r="E61" s="78" t="s">
        <v>47</v>
      </c>
      <c r="F61" s="79" t="n">
        <v>0</v>
      </c>
      <c r="G61" s="80" t="n">
        <v>0</v>
      </c>
      <c r="H61" s="81" t="n">
        <f aca="false">F61*G61</f>
        <v>0</v>
      </c>
      <c r="I61" s="80" t="n">
        <v>0</v>
      </c>
      <c r="J61" s="81" t="n">
        <f aca="false">F61*I61</f>
        <v>0</v>
      </c>
      <c r="K61" s="82"/>
      <c r="L61" s="84" t="n">
        <f aca="false">H61+J61</f>
        <v>0</v>
      </c>
    </row>
    <row r="62" customFormat="false" ht="12.75" hidden="true" customHeight="false" outlineLevel="1" collapsed="false">
      <c r="B62" s="76" t="n">
        <v>8</v>
      </c>
      <c r="C62" s="76" t="n">
        <v>3</v>
      </c>
      <c r="D62" s="86" t="s">
        <v>66</v>
      </c>
      <c r="E62" s="78" t="s">
        <v>47</v>
      </c>
      <c r="F62" s="79" t="n">
        <v>0</v>
      </c>
      <c r="G62" s="80" t="n">
        <v>0</v>
      </c>
      <c r="H62" s="81" t="n">
        <f aca="false">F62*G62</f>
        <v>0</v>
      </c>
      <c r="I62" s="80" t="n">
        <v>0</v>
      </c>
      <c r="J62" s="81" t="n">
        <f aca="false">F62*I62</f>
        <v>0</v>
      </c>
      <c r="K62" s="82"/>
      <c r="L62" s="84" t="n">
        <f aca="false">H62+J62</f>
        <v>0</v>
      </c>
    </row>
    <row r="63" customFormat="false" ht="12.75" hidden="true" customHeight="false" outlineLevel="1" collapsed="false">
      <c r="B63" s="76" t="n">
        <v>8</v>
      </c>
      <c r="C63" s="76" t="n">
        <v>3</v>
      </c>
      <c r="D63" s="86" t="s">
        <v>67</v>
      </c>
      <c r="E63" s="78" t="s">
        <v>47</v>
      </c>
      <c r="F63" s="79" t="n">
        <v>0</v>
      </c>
      <c r="G63" s="80" t="n">
        <v>0</v>
      </c>
      <c r="H63" s="81" t="n">
        <f aca="false">F63*G63</f>
        <v>0</v>
      </c>
      <c r="I63" s="80" t="n">
        <v>0</v>
      </c>
      <c r="J63" s="81" t="n">
        <f aca="false">F63*I63</f>
        <v>0</v>
      </c>
      <c r="K63" s="82"/>
      <c r="L63" s="84" t="n">
        <f aca="false">H63+J63</f>
        <v>0</v>
      </c>
    </row>
    <row r="64" customFormat="false" ht="12.75" hidden="true" customHeight="false" outlineLevel="1" collapsed="false">
      <c r="B64" s="76" t="n">
        <v>8</v>
      </c>
      <c r="C64" s="76" t="n">
        <v>3</v>
      </c>
      <c r="D64" s="86" t="s">
        <v>68</v>
      </c>
      <c r="E64" s="78" t="s">
        <v>47</v>
      </c>
      <c r="F64" s="79" t="n">
        <v>0</v>
      </c>
      <c r="G64" s="80" t="n">
        <v>0</v>
      </c>
      <c r="H64" s="81" t="n">
        <f aca="false">F64*G64</f>
        <v>0</v>
      </c>
      <c r="I64" s="80" t="n">
        <v>0</v>
      </c>
      <c r="J64" s="81" t="n">
        <f aca="false">F64*I64</f>
        <v>0</v>
      </c>
      <c r="K64" s="82"/>
      <c r="L64" s="84" t="n">
        <f aca="false">H64+J64</f>
        <v>0</v>
      </c>
    </row>
    <row r="65" customFormat="false" ht="12.75" hidden="true" customHeight="false" outlineLevel="1" collapsed="false">
      <c r="B65" s="76" t="n">
        <v>8</v>
      </c>
      <c r="C65" s="76" t="n">
        <v>3</v>
      </c>
      <c r="D65" s="86" t="s">
        <v>69</v>
      </c>
      <c r="E65" s="78" t="s">
        <v>47</v>
      </c>
      <c r="F65" s="79" t="n">
        <v>0</v>
      </c>
      <c r="G65" s="80" t="n">
        <v>0</v>
      </c>
      <c r="H65" s="81" t="n">
        <f aca="false">F65*G65</f>
        <v>0</v>
      </c>
      <c r="I65" s="80" t="n">
        <v>0</v>
      </c>
      <c r="J65" s="81" t="n">
        <f aca="false">F65*I65</f>
        <v>0</v>
      </c>
      <c r="K65" s="82"/>
      <c r="L65" s="84" t="n">
        <f aca="false">H65+J65</f>
        <v>0</v>
      </c>
    </row>
    <row r="66" customFormat="false" ht="12.75" hidden="true" customHeight="false" outlineLevel="1" collapsed="false">
      <c r="B66" s="76" t="n">
        <v>8</v>
      </c>
      <c r="C66" s="76" t="n">
        <v>3</v>
      </c>
      <c r="D66" s="86" t="s">
        <v>70</v>
      </c>
      <c r="E66" s="78" t="s">
        <v>47</v>
      </c>
      <c r="F66" s="79" t="n">
        <v>0</v>
      </c>
      <c r="G66" s="80" t="n">
        <v>0</v>
      </c>
      <c r="H66" s="81" t="n">
        <f aca="false">F66*G66</f>
        <v>0</v>
      </c>
      <c r="I66" s="80" t="n">
        <v>0</v>
      </c>
      <c r="J66" s="81" t="n">
        <f aca="false">F66*I66</f>
        <v>0</v>
      </c>
      <c r="K66" s="82"/>
      <c r="L66" s="84" t="n">
        <f aca="false">H66+J66</f>
        <v>0</v>
      </c>
    </row>
    <row r="67" customFormat="false" ht="22.5" hidden="true" customHeight="false" outlineLevel="1" collapsed="false">
      <c r="B67" s="76" t="n">
        <v>8</v>
      </c>
      <c r="C67" s="76" t="n">
        <v>3</v>
      </c>
      <c r="D67" s="86" t="s">
        <v>71</v>
      </c>
      <c r="E67" s="78" t="s">
        <v>47</v>
      </c>
      <c r="F67" s="79" t="n">
        <v>0</v>
      </c>
      <c r="G67" s="80" t="n">
        <v>0</v>
      </c>
      <c r="H67" s="81" t="n">
        <f aca="false">F67*G67</f>
        <v>0</v>
      </c>
      <c r="I67" s="80" t="n">
        <v>0</v>
      </c>
      <c r="J67" s="81" t="n">
        <f aca="false">F67*I67</f>
        <v>0</v>
      </c>
      <c r="K67" s="82"/>
      <c r="L67" s="84" t="n">
        <f aca="false">H67+J67</f>
        <v>0</v>
      </c>
    </row>
    <row r="68" customFormat="false" ht="12.75" hidden="true" customHeight="false" outlineLevel="1" collapsed="false">
      <c r="B68" s="76" t="n">
        <v>8</v>
      </c>
      <c r="C68" s="76" t="n">
        <v>3</v>
      </c>
      <c r="D68" s="86" t="s">
        <v>72</v>
      </c>
      <c r="E68" s="78" t="s">
        <v>47</v>
      </c>
      <c r="F68" s="79" t="n">
        <v>0</v>
      </c>
      <c r="G68" s="80" t="n">
        <v>0</v>
      </c>
      <c r="H68" s="81" t="n">
        <f aca="false">F68*G68</f>
        <v>0</v>
      </c>
      <c r="I68" s="80" t="n">
        <v>0</v>
      </c>
      <c r="J68" s="81" t="n">
        <f aca="false">F68*I68</f>
        <v>0</v>
      </c>
      <c r="K68" s="82"/>
      <c r="L68" s="84" t="n">
        <f aca="false">H68+J68</f>
        <v>0</v>
      </c>
    </row>
    <row r="69" customFormat="false" ht="12.75" hidden="true" customHeight="false" outlineLevel="1" collapsed="false">
      <c r="B69" s="76" t="n">
        <v>8</v>
      </c>
      <c r="C69" s="76" t="n">
        <v>3</v>
      </c>
      <c r="D69" s="86" t="s">
        <v>73</v>
      </c>
      <c r="E69" s="78" t="s">
        <v>47</v>
      </c>
      <c r="F69" s="79" t="n">
        <v>0</v>
      </c>
      <c r="G69" s="80" t="n">
        <v>0</v>
      </c>
      <c r="H69" s="81" t="n">
        <f aca="false">F69*G69</f>
        <v>0</v>
      </c>
      <c r="I69" s="80" t="n">
        <v>0</v>
      </c>
      <c r="J69" s="81" t="n">
        <f aca="false">F69*I69</f>
        <v>0</v>
      </c>
      <c r="K69" s="82"/>
      <c r="L69" s="84" t="n">
        <f aca="false">H69+J69</f>
        <v>0</v>
      </c>
    </row>
    <row r="70" customFormat="false" ht="12.75" hidden="true" customHeight="false" outlineLevel="1" collapsed="false">
      <c r="B70" s="76" t="n">
        <v>8</v>
      </c>
      <c r="C70" s="76" t="n">
        <v>3</v>
      </c>
      <c r="D70" s="86" t="s">
        <v>74</v>
      </c>
      <c r="E70" s="78" t="s">
        <v>47</v>
      </c>
      <c r="F70" s="79" t="n">
        <v>0</v>
      </c>
      <c r="G70" s="80" t="n">
        <v>0</v>
      </c>
      <c r="H70" s="81" t="n">
        <f aca="false">F70*G70</f>
        <v>0</v>
      </c>
      <c r="I70" s="80" t="n">
        <v>0</v>
      </c>
      <c r="J70" s="81" t="n">
        <f aca="false">F70*I70</f>
        <v>0</v>
      </c>
      <c r="K70" s="82"/>
      <c r="L70" s="84" t="n">
        <f aca="false">H70+J70</f>
        <v>0</v>
      </c>
    </row>
    <row r="71" customFormat="false" ht="22.5" hidden="true" customHeight="false" outlineLevel="1" collapsed="false">
      <c r="B71" s="76" t="n">
        <v>8</v>
      </c>
      <c r="C71" s="76" t="n">
        <v>3</v>
      </c>
      <c r="D71" s="86" t="s">
        <v>75</v>
      </c>
      <c r="E71" s="78" t="s">
        <v>47</v>
      </c>
      <c r="F71" s="79" t="n">
        <v>0</v>
      </c>
      <c r="G71" s="80" t="n">
        <v>0</v>
      </c>
      <c r="H71" s="81" t="n">
        <f aca="false">F71*G71</f>
        <v>0</v>
      </c>
      <c r="I71" s="80" t="n">
        <v>0</v>
      </c>
      <c r="J71" s="81" t="n">
        <f aca="false">F71*I71</f>
        <v>0</v>
      </c>
      <c r="K71" s="82"/>
      <c r="L71" s="84" t="n">
        <f aca="false">H71+J71</f>
        <v>0</v>
      </c>
    </row>
    <row r="72" customFormat="false" ht="22.5" hidden="true" customHeight="false" outlineLevel="1" collapsed="false">
      <c r="B72" s="76" t="n">
        <v>8</v>
      </c>
      <c r="C72" s="76" t="n">
        <v>3</v>
      </c>
      <c r="D72" s="86" t="s">
        <v>76</v>
      </c>
      <c r="E72" s="78" t="s">
        <v>47</v>
      </c>
      <c r="F72" s="79" t="n">
        <v>0</v>
      </c>
      <c r="G72" s="80" t="n">
        <v>0</v>
      </c>
      <c r="H72" s="81" t="n">
        <f aca="false">F72*G72</f>
        <v>0</v>
      </c>
      <c r="I72" s="80" t="n">
        <v>0</v>
      </c>
      <c r="J72" s="81" t="n">
        <f aca="false">F72*I72</f>
        <v>0</v>
      </c>
      <c r="K72" s="82"/>
      <c r="L72" s="84" t="n">
        <f aca="false">H72+J72</f>
        <v>0</v>
      </c>
    </row>
    <row r="73" customFormat="false" ht="12.75" hidden="true" customHeight="false" outlineLevel="1" collapsed="false">
      <c r="B73" s="76" t="n">
        <v>8</v>
      </c>
      <c r="C73" s="76" t="n">
        <v>3</v>
      </c>
      <c r="D73" s="86" t="s">
        <v>77</v>
      </c>
      <c r="E73" s="78" t="s">
        <v>47</v>
      </c>
      <c r="F73" s="79" t="n">
        <v>0</v>
      </c>
      <c r="G73" s="80" t="n">
        <v>0</v>
      </c>
      <c r="H73" s="81" t="n">
        <f aca="false">F73*G73</f>
        <v>0</v>
      </c>
      <c r="I73" s="80" t="n">
        <v>0</v>
      </c>
      <c r="J73" s="81" t="n">
        <f aca="false">F73*I73</f>
        <v>0</v>
      </c>
      <c r="K73" s="82"/>
      <c r="L73" s="84" t="n">
        <f aca="false">H73+J73</f>
        <v>0</v>
      </c>
    </row>
    <row r="74" customFormat="false" ht="12.75" hidden="true" customHeight="false" outlineLevel="1" collapsed="false">
      <c r="B74" s="76" t="n">
        <v>8</v>
      </c>
      <c r="C74" s="76" t="n">
        <v>3</v>
      </c>
      <c r="D74" s="86" t="s">
        <v>78</v>
      </c>
      <c r="E74" s="78" t="s">
        <v>47</v>
      </c>
      <c r="F74" s="79" t="n">
        <v>0</v>
      </c>
      <c r="G74" s="80" t="n">
        <v>0</v>
      </c>
      <c r="H74" s="81" t="n">
        <f aca="false">F74*G74</f>
        <v>0</v>
      </c>
      <c r="I74" s="80" t="n">
        <v>0</v>
      </c>
      <c r="J74" s="81" t="n">
        <f aca="false">F74*I74</f>
        <v>0</v>
      </c>
      <c r="K74" s="82"/>
      <c r="L74" s="84" t="n">
        <f aca="false">H74+J74</f>
        <v>0</v>
      </c>
    </row>
    <row r="75" customFormat="false" ht="12.75" hidden="false" customHeight="false" outlineLevel="1" collapsed="false">
      <c r="B75" s="76" t="n">
        <v>9</v>
      </c>
      <c r="C75" s="76" t="n">
        <v>3</v>
      </c>
      <c r="D75" s="86" t="s">
        <v>79</v>
      </c>
      <c r="E75" s="78" t="s">
        <v>47</v>
      </c>
      <c r="F75" s="79" t="n">
        <v>3</v>
      </c>
      <c r="G75" s="80" t="n">
        <v>0</v>
      </c>
      <c r="H75" s="81" t="n">
        <f aca="false">F75*G75</f>
        <v>0</v>
      </c>
      <c r="I75" s="80" t="n">
        <v>0</v>
      </c>
      <c r="J75" s="81" t="n">
        <f aca="false">F75*I75</f>
        <v>0</v>
      </c>
      <c r="K75" s="82"/>
      <c r="L75" s="84" t="n">
        <f aca="false">H75+J75</f>
        <v>0</v>
      </c>
    </row>
    <row r="76" customFormat="false" ht="12.75" hidden="true" customHeight="false" outlineLevel="1" collapsed="false">
      <c r="B76" s="76" t="n">
        <v>9</v>
      </c>
      <c r="C76" s="76" t="n">
        <v>3</v>
      </c>
      <c r="D76" s="86" t="s">
        <v>80</v>
      </c>
      <c r="E76" s="78" t="s">
        <v>47</v>
      </c>
      <c r="F76" s="79" t="n">
        <v>0</v>
      </c>
      <c r="G76" s="80" t="n">
        <v>0</v>
      </c>
      <c r="H76" s="81" t="n">
        <f aca="false">F76*G76</f>
        <v>0</v>
      </c>
      <c r="I76" s="80" t="n">
        <v>0</v>
      </c>
      <c r="J76" s="81" t="n">
        <f aca="false">F76*I76</f>
        <v>0</v>
      </c>
      <c r="K76" s="82"/>
      <c r="L76" s="84" t="n">
        <f aca="false">H76+J76</f>
        <v>0</v>
      </c>
    </row>
    <row r="77" customFormat="false" ht="12.75" hidden="false" customHeight="false" outlineLevel="1" collapsed="false">
      <c r="B77" s="76" t="n">
        <v>10</v>
      </c>
      <c r="C77" s="76" t="n">
        <v>3</v>
      </c>
      <c r="D77" s="86" t="s">
        <v>81</v>
      </c>
      <c r="E77" s="78" t="s">
        <v>47</v>
      </c>
      <c r="F77" s="79" t="n">
        <v>7</v>
      </c>
      <c r="G77" s="80" t="n">
        <v>0</v>
      </c>
      <c r="H77" s="81" t="n">
        <f aca="false">F77*G77</f>
        <v>0</v>
      </c>
      <c r="I77" s="80" t="n">
        <v>0</v>
      </c>
      <c r="J77" s="81" t="n">
        <f aca="false">F77*I77</f>
        <v>0</v>
      </c>
      <c r="K77" s="82"/>
      <c r="L77" s="84" t="n">
        <f aca="false">H77+J77</f>
        <v>0</v>
      </c>
    </row>
    <row r="78" customFormat="false" ht="12.75" hidden="true" customHeight="false" outlineLevel="1" collapsed="false">
      <c r="B78" s="76" t="n">
        <v>10</v>
      </c>
      <c r="C78" s="76" t="n">
        <v>3</v>
      </c>
      <c r="D78" s="86" t="s">
        <v>82</v>
      </c>
      <c r="E78" s="78" t="s">
        <v>47</v>
      </c>
      <c r="F78" s="79" t="n">
        <v>0</v>
      </c>
      <c r="G78" s="80" t="n">
        <v>0</v>
      </c>
      <c r="H78" s="81" t="n">
        <f aca="false">F78*G78</f>
        <v>0</v>
      </c>
      <c r="I78" s="80" t="n">
        <v>0</v>
      </c>
      <c r="J78" s="81" t="n">
        <f aca="false">F78*I78</f>
        <v>0</v>
      </c>
      <c r="K78" s="82"/>
      <c r="L78" s="84" t="n">
        <f aca="false">H78+J78</f>
        <v>0</v>
      </c>
    </row>
    <row r="79" customFormat="false" ht="12.75" hidden="false" customHeight="false" outlineLevel="1" collapsed="false">
      <c r="B79" s="76" t="n">
        <v>11</v>
      </c>
      <c r="C79" s="76" t="n">
        <v>3</v>
      </c>
      <c r="D79" s="86" t="s">
        <v>83</v>
      </c>
      <c r="E79" s="78" t="s">
        <v>47</v>
      </c>
      <c r="F79" s="79" t="n">
        <v>2</v>
      </c>
      <c r="G79" s="80" t="n">
        <v>0</v>
      </c>
      <c r="H79" s="81" t="n">
        <f aca="false">F79*G79</f>
        <v>0</v>
      </c>
      <c r="I79" s="80" t="n">
        <v>0</v>
      </c>
      <c r="J79" s="81" t="n">
        <f aca="false">F79*I79</f>
        <v>0</v>
      </c>
      <c r="K79" s="82"/>
      <c r="L79" s="84" t="n">
        <f aca="false">H79+J79</f>
        <v>0</v>
      </c>
    </row>
    <row r="80" customFormat="false" ht="12.75" hidden="true" customHeight="false" outlineLevel="1" collapsed="false">
      <c r="B80" s="76" t="n">
        <v>11</v>
      </c>
      <c r="C80" s="76" t="n">
        <v>3</v>
      </c>
      <c r="D80" s="86" t="s">
        <v>84</v>
      </c>
      <c r="E80" s="78" t="s">
        <v>47</v>
      </c>
      <c r="F80" s="79" t="n">
        <v>0</v>
      </c>
      <c r="G80" s="80" t="n">
        <v>0</v>
      </c>
      <c r="H80" s="81" t="n">
        <f aca="false">F80*G80</f>
        <v>0</v>
      </c>
      <c r="I80" s="80" t="n">
        <v>0</v>
      </c>
      <c r="J80" s="81" t="n">
        <f aca="false">F80*I80</f>
        <v>0</v>
      </c>
      <c r="K80" s="82"/>
      <c r="L80" s="84" t="n">
        <f aca="false">H80+J80</f>
        <v>0</v>
      </c>
    </row>
    <row r="81" customFormat="false" ht="12.75" hidden="false" customHeight="false" outlineLevel="1" collapsed="false">
      <c r="B81" s="76" t="n">
        <v>12</v>
      </c>
      <c r="C81" s="76" t="n">
        <v>3</v>
      </c>
      <c r="D81" s="86" t="s">
        <v>85</v>
      </c>
      <c r="E81" s="78" t="s">
        <v>47</v>
      </c>
      <c r="F81" s="79" t="n">
        <v>1</v>
      </c>
      <c r="G81" s="80" t="n">
        <v>0</v>
      </c>
      <c r="H81" s="81" t="n">
        <f aca="false">F81*G81</f>
        <v>0</v>
      </c>
      <c r="I81" s="80" t="n">
        <v>0</v>
      </c>
      <c r="J81" s="81" t="n">
        <f aca="false">F81*I81</f>
        <v>0</v>
      </c>
      <c r="K81" s="82"/>
      <c r="L81" s="84" t="n">
        <f aca="false">H81+J81</f>
        <v>0</v>
      </c>
    </row>
    <row r="82" customFormat="false" ht="12.75" hidden="true" customHeight="false" outlineLevel="1" collapsed="false">
      <c r="B82" s="76" t="n">
        <v>12</v>
      </c>
      <c r="C82" s="76" t="n">
        <v>3</v>
      </c>
      <c r="D82" s="86" t="s">
        <v>86</v>
      </c>
      <c r="E82" s="78" t="s">
        <v>47</v>
      </c>
      <c r="F82" s="79" t="n">
        <v>0</v>
      </c>
      <c r="G82" s="80" t="n">
        <v>0</v>
      </c>
      <c r="H82" s="81" t="n">
        <f aca="false">F82*G82</f>
        <v>0</v>
      </c>
      <c r="I82" s="80" t="n">
        <v>0</v>
      </c>
      <c r="J82" s="81" t="n">
        <f aca="false">F82*I82</f>
        <v>0</v>
      </c>
      <c r="K82" s="82"/>
      <c r="L82" s="84" t="n">
        <f aca="false">H82+J82</f>
        <v>0</v>
      </c>
    </row>
    <row r="83" customFormat="false" ht="12.75" hidden="true" customHeight="false" outlineLevel="1" collapsed="false">
      <c r="B83" s="76" t="n">
        <v>12</v>
      </c>
      <c r="C83" s="76" t="n">
        <v>3</v>
      </c>
      <c r="D83" s="86" t="s">
        <v>87</v>
      </c>
      <c r="E83" s="78" t="s">
        <v>47</v>
      </c>
      <c r="F83" s="79" t="n">
        <v>0</v>
      </c>
      <c r="G83" s="80" t="n">
        <v>0</v>
      </c>
      <c r="H83" s="81" t="n">
        <f aca="false">F83*G83</f>
        <v>0</v>
      </c>
      <c r="I83" s="80" t="n">
        <v>0</v>
      </c>
      <c r="J83" s="81" t="n">
        <f aca="false">F83*I83</f>
        <v>0</v>
      </c>
      <c r="K83" s="82"/>
      <c r="L83" s="84" t="n">
        <f aca="false">H83+J83</f>
        <v>0</v>
      </c>
    </row>
    <row r="84" customFormat="false" ht="12.75" hidden="false" customHeight="false" outlineLevel="1" collapsed="false">
      <c r="B84" s="76" t="n">
        <v>13</v>
      </c>
      <c r="C84" s="76" t="n">
        <v>3</v>
      </c>
      <c r="D84" s="86" t="s">
        <v>88</v>
      </c>
      <c r="E84" s="78" t="s">
        <v>47</v>
      </c>
      <c r="F84" s="79" t="n">
        <v>1</v>
      </c>
      <c r="G84" s="80" t="n">
        <v>0</v>
      </c>
      <c r="H84" s="81" t="n">
        <f aca="false">F84*G84</f>
        <v>0</v>
      </c>
      <c r="I84" s="80" t="n">
        <v>0</v>
      </c>
      <c r="J84" s="81" t="n">
        <f aca="false">F84*I84</f>
        <v>0</v>
      </c>
      <c r="K84" s="82"/>
      <c r="L84" s="84" t="n">
        <f aca="false">H84+J84</f>
        <v>0</v>
      </c>
    </row>
    <row r="85" customFormat="false" ht="12.75" hidden="true" customHeight="false" outlineLevel="1" collapsed="false">
      <c r="B85" s="76" t="n">
        <v>13</v>
      </c>
      <c r="C85" s="76" t="n">
        <v>3</v>
      </c>
      <c r="D85" s="86" t="s">
        <v>89</v>
      </c>
      <c r="E85" s="78" t="s">
        <v>47</v>
      </c>
      <c r="F85" s="79" t="n">
        <v>0</v>
      </c>
      <c r="G85" s="80" t="n">
        <v>0</v>
      </c>
      <c r="H85" s="81" t="n">
        <f aca="false">F85*G85</f>
        <v>0</v>
      </c>
      <c r="I85" s="80" t="n">
        <v>0</v>
      </c>
      <c r="J85" s="81" t="n">
        <f aca="false">F85*I85</f>
        <v>0</v>
      </c>
      <c r="K85" s="82"/>
      <c r="L85" s="84" t="n">
        <f aca="false">H85+J85</f>
        <v>0</v>
      </c>
    </row>
    <row r="86" customFormat="false" ht="12.75" hidden="true" customHeight="false" outlineLevel="1" collapsed="false">
      <c r="B86" s="76" t="n">
        <v>13</v>
      </c>
      <c r="C86" s="76" t="n">
        <v>3</v>
      </c>
      <c r="D86" s="86" t="s">
        <v>90</v>
      </c>
      <c r="E86" s="78" t="s">
        <v>47</v>
      </c>
      <c r="F86" s="79" t="n">
        <v>0</v>
      </c>
      <c r="G86" s="80" t="n">
        <v>0</v>
      </c>
      <c r="H86" s="81" t="n">
        <f aca="false">F86*G86</f>
        <v>0</v>
      </c>
      <c r="I86" s="80" t="n">
        <v>0</v>
      </c>
      <c r="J86" s="81" t="n">
        <f aca="false">F86*I86</f>
        <v>0</v>
      </c>
      <c r="K86" s="82"/>
      <c r="L86" s="84" t="n">
        <f aca="false">H86+J86</f>
        <v>0</v>
      </c>
    </row>
    <row r="87" customFormat="false" ht="12.75" hidden="false" customHeight="false" outlineLevel="1" collapsed="false">
      <c r="B87" s="76" t="n">
        <v>14</v>
      </c>
      <c r="C87" s="76" t="n">
        <v>3</v>
      </c>
      <c r="D87" s="86" t="s">
        <v>91</v>
      </c>
      <c r="E87" s="78" t="s">
        <v>47</v>
      </c>
      <c r="F87" s="79" t="n">
        <v>1</v>
      </c>
      <c r="G87" s="80" t="n">
        <v>0</v>
      </c>
      <c r="H87" s="81" t="n">
        <f aca="false">F87*G87</f>
        <v>0</v>
      </c>
      <c r="I87" s="80" t="n">
        <v>0</v>
      </c>
      <c r="J87" s="81" t="n">
        <f aca="false">F87*I87</f>
        <v>0</v>
      </c>
      <c r="K87" s="82"/>
      <c r="L87" s="84" t="n">
        <f aca="false">H87+J87</f>
        <v>0</v>
      </c>
    </row>
    <row r="88" customFormat="false" ht="12.75" hidden="false" customHeight="false" outlineLevel="1" collapsed="false">
      <c r="B88" s="76" t="n">
        <v>15</v>
      </c>
      <c r="C88" s="76" t="n">
        <v>3</v>
      </c>
      <c r="D88" s="86" t="s">
        <v>92</v>
      </c>
      <c r="E88" s="78" t="s">
        <v>47</v>
      </c>
      <c r="F88" s="79" t="n">
        <v>1</v>
      </c>
      <c r="G88" s="80" t="n">
        <v>0</v>
      </c>
      <c r="H88" s="81" t="n">
        <f aca="false">F88*G88</f>
        <v>0</v>
      </c>
      <c r="I88" s="80" t="n">
        <v>0</v>
      </c>
      <c r="J88" s="81" t="n">
        <f aca="false">F88*I88</f>
        <v>0</v>
      </c>
      <c r="K88" s="82"/>
      <c r="L88" s="84" t="n">
        <f aca="false">H88+J88</f>
        <v>0</v>
      </c>
    </row>
    <row r="89" customFormat="false" ht="12.75" hidden="false" customHeight="false" outlineLevel="1" collapsed="false">
      <c r="B89" s="76" t="n">
        <v>16</v>
      </c>
      <c r="C89" s="76" t="n">
        <v>3</v>
      </c>
      <c r="D89" s="86" t="s">
        <v>93</v>
      </c>
      <c r="E89" s="78" t="s">
        <v>47</v>
      </c>
      <c r="F89" s="79" t="n">
        <v>1</v>
      </c>
      <c r="G89" s="80" t="n">
        <v>0</v>
      </c>
      <c r="H89" s="81" t="n">
        <f aca="false">F89*G89</f>
        <v>0</v>
      </c>
      <c r="I89" s="80" t="n">
        <v>0</v>
      </c>
      <c r="J89" s="81" t="n">
        <f aca="false">F89*I89</f>
        <v>0</v>
      </c>
      <c r="K89" s="82"/>
      <c r="L89" s="84" t="n">
        <f aca="false">H89+J89</f>
        <v>0</v>
      </c>
    </row>
    <row r="90" customFormat="false" ht="12.75" hidden="true" customHeight="false" outlineLevel="1" collapsed="false">
      <c r="B90" s="76" t="n">
        <v>16</v>
      </c>
      <c r="C90" s="76" t="n">
        <v>3</v>
      </c>
      <c r="D90" s="86" t="s">
        <v>94</v>
      </c>
      <c r="E90" s="78" t="s">
        <v>47</v>
      </c>
      <c r="F90" s="79" t="n">
        <v>0</v>
      </c>
      <c r="G90" s="80" t="n">
        <v>0</v>
      </c>
      <c r="H90" s="81" t="n">
        <f aca="false">F90*G90</f>
        <v>0</v>
      </c>
      <c r="I90" s="80" t="n">
        <v>0</v>
      </c>
      <c r="J90" s="81" t="n">
        <f aca="false">F90*I90</f>
        <v>0</v>
      </c>
      <c r="K90" s="82"/>
      <c r="L90" s="84" t="n">
        <f aca="false">H90+J90</f>
        <v>0</v>
      </c>
    </row>
    <row r="91" customFormat="false" ht="12.75" hidden="true" customHeight="false" outlineLevel="1" collapsed="false">
      <c r="B91" s="76" t="n">
        <v>16</v>
      </c>
      <c r="C91" s="76" t="n">
        <v>3</v>
      </c>
      <c r="D91" s="86" t="s">
        <v>95</v>
      </c>
      <c r="E91" s="78" t="s">
        <v>47</v>
      </c>
      <c r="F91" s="79" t="n">
        <v>0</v>
      </c>
      <c r="G91" s="80" t="n">
        <v>0</v>
      </c>
      <c r="H91" s="81" t="n">
        <f aca="false">F91*G91</f>
        <v>0</v>
      </c>
      <c r="I91" s="80" t="n">
        <v>0</v>
      </c>
      <c r="J91" s="81" t="n">
        <f aca="false">F91*I91</f>
        <v>0</v>
      </c>
      <c r="K91" s="82"/>
      <c r="L91" s="84" t="n">
        <f aca="false">H91+J91</f>
        <v>0</v>
      </c>
    </row>
    <row r="92" customFormat="false" ht="12.75" hidden="true" customHeight="false" outlineLevel="1" collapsed="false">
      <c r="B92" s="76" t="n">
        <v>16</v>
      </c>
      <c r="C92" s="76" t="n">
        <v>3</v>
      </c>
      <c r="D92" s="86" t="s">
        <v>96</v>
      </c>
      <c r="E92" s="78" t="s">
        <v>47</v>
      </c>
      <c r="F92" s="79" t="n">
        <v>0</v>
      </c>
      <c r="G92" s="80" t="n">
        <v>0</v>
      </c>
      <c r="H92" s="81" t="n">
        <f aca="false">F92*G92</f>
        <v>0</v>
      </c>
      <c r="I92" s="80" t="n">
        <v>0</v>
      </c>
      <c r="J92" s="81" t="n">
        <f aca="false">F92*I92</f>
        <v>0</v>
      </c>
      <c r="K92" s="82"/>
      <c r="L92" s="84" t="n">
        <f aca="false">H92+J92</f>
        <v>0</v>
      </c>
    </row>
    <row r="93" customFormat="false" ht="12.75" hidden="true" customHeight="false" outlineLevel="1" collapsed="false">
      <c r="B93" s="76" t="n">
        <v>16</v>
      </c>
      <c r="C93" s="76" t="n">
        <v>3</v>
      </c>
      <c r="D93" s="86" t="s">
        <v>97</v>
      </c>
      <c r="E93" s="78" t="s">
        <v>47</v>
      </c>
      <c r="F93" s="79" t="n">
        <v>0</v>
      </c>
      <c r="G93" s="80" t="n">
        <v>0</v>
      </c>
      <c r="H93" s="81" t="n">
        <f aca="false">F93*G93</f>
        <v>0</v>
      </c>
      <c r="I93" s="80" t="n">
        <v>0</v>
      </c>
      <c r="J93" s="81" t="n">
        <f aca="false">F93*I93</f>
        <v>0</v>
      </c>
      <c r="K93" s="82"/>
      <c r="L93" s="84" t="n">
        <f aca="false">H93+J93</f>
        <v>0</v>
      </c>
    </row>
    <row r="94" customFormat="false" ht="12.75" hidden="true" customHeight="false" outlineLevel="1" collapsed="false">
      <c r="B94" s="76" t="n">
        <v>16</v>
      </c>
      <c r="C94" s="76" t="n">
        <v>3</v>
      </c>
      <c r="D94" s="86" t="s">
        <v>98</v>
      </c>
      <c r="E94" s="78" t="s">
        <v>47</v>
      </c>
      <c r="F94" s="79" t="n">
        <v>0</v>
      </c>
      <c r="G94" s="80" t="n">
        <v>0</v>
      </c>
      <c r="H94" s="81" t="n">
        <f aca="false">F94*G94</f>
        <v>0</v>
      </c>
      <c r="I94" s="80" t="n">
        <v>0</v>
      </c>
      <c r="J94" s="81" t="n">
        <f aca="false">F94*I94</f>
        <v>0</v>
      </c>
      <c r="K94" s="82"/>
      <c r="L94" s="84" t="n">
        <f aca="false">H94+J94</f>
        <v>0</v>
      </c>
    </row>
    <row r="95" customFormat="false" ht="22.5" hidden="false" customHeight="false" outlineLevel="1" collapsed="false">
      <c r="B95" s="76" t="n">
        <v>17</v>
      </c>
      <c r="C95" s="76" t="n">
        <v>3</v>
      </c>
      <c r="D95" s="86" t="s">
        <v>99</v>
      </c>
      <c r="E95" s="78" t="s">
        <v>47</v>
      </c>
      <c r="F95" s="79" t="n">
        <v>1</v>
      </c>
      <c r="G95" s="80" t="n">
        <v>0</v>
      </c>
      <c r="H95" s="81" t="n">
        <f aca="false">F95*G95</f>
        <v>0</v>
      </c>
      <c r="I95" s="80" t="n">
        <v>0</v>
      </c>
      <c r="J95" s="81" t="n">
        <f aca="false">F95*I95</f>
        <v>0</v>
      </c>
      <c r="K95" s="82"/>
      <c r="L95" s="84" t="n">
        <f aca="false">H95+J95</f>
        <v>0</v>
      </c>
    </row>
    <row r="96" customFormat="false" ht="22.5" hidden="false" customHeight="false" outlineLevel="1" collapsed="false">
      <c r="B96" s="76" t="n">
        <v>18</v>
      </c>
      <c r="C96" s="76" t="n">
        <v>3</v>
      </c>
      <c r="D96" s="86" t="s">
        <v>100</v>
      </c>
      <c r="E96" s="78" t="s">
        <v>47</v>
      </c>
      <c r="F96" s="79" t="n">
        <v>2</v>
      </c>
      <c r="G96" s="80" t="n">
        <v>0</v>
      </c>
      <c r="H96" s="81" t="n">
        <f aca="false">F96*G96</f>
        <v>0</v>
      </c>
      <c r="I96" s="80" t="n">
        <v>0</v>
      </c>
      <c r="J96" s="81" t="n">
        <f aca="false">F96*I96</f>
        <v>0</v>
      </c>
      <c r="K96" s="82"/>
      <c r="L96" s="84" t="n">
        <f aca="false">H96+J96</f>
        <v>0</v>
      </c>
    </row>
    <row r="97" customFormat="false" ht="22.5" hidden="false" customHeight="false" outlineLevel="1" collapsed="false">
      <c r="B97" s="76" t="n">
        <v>19</v>
      </c>
      <c r="C97" s="76" t="n">
        <v>3</v>
      </c>
      <c r="D97" s="86" t="s">
        <v>101</v>
      </c>
      <c r="E97" s="78" t="s">
        <v>47</v>
      </c>
      <c r="F97" s="79" t="n">
        <v>2</v>
      </c>
      <c r="G97" s="80" t="n">
        <v>0</v>
      </c>
      <c r="H97" s="81" t="n">
        <f aca="false">F97*G97</f>
        <v>0</v>
      </c>
      <c r="I97" s="80" t="n">
        <v>0</v>
      </c>
      <c r="J97" s="81" t="n">
        <f aca="false">F97*I97</f>
        <v>0</v>
      </c>
      <c r="K97" s="82"/>
      <c r="L97" s="84" t="n">
        <f aca="false">H97+J97</f>
        <v>0</v>
      </c>
    </row>
    <row r="98" customFormat="false" ht="22.5" hidden="false" customHeight="false" outlineLevel="1" collapsed="false">
      <c r="B98" s="76" t="n">
        <v>20</v>
      </c>
      <c r="C98" s="76" t="n">
        <v>3</v>
      </c>
      <c r="D98" s="86" t="s">
        <v>102</v>
      </c>
      <c r="E98" s="78" t="s">
        <v>47</v>
      </c>
      <c r="F98" s="79" t="n">
        <v>2</v>
      </c>
      <c r="G98" s="80" t="n">
        <v>0</v>
      </c>
      <c r="H98" s="81" t="n">
        <f aca="false">F98*G98</f>
        <v>0</v>
      </c>
      <c r="I98" s="80" t="n">
        <v>0</v>
      </c>
      <c r="J98" s="81" t="n">
        <f aca="false">F98*I98</f>
        <v>0</v>
      </c>
      <c r="K98" s="82"/>
      <c r="L98" s="84" t="n">
        <f aca="false">H98+J98</f>
        <v>0</v>
      </c>
    </row>
    <row r="99" customFormat="false" ht="22.5" hidden="true" customHeight="false" outlineLevel="1" collapsed="false">
      <c r="B99" s="76" t="n">
        <v>20</v>
      </c>
      <c r="C99" s="76" t="n">
        <v>3</v>
      </c>
      <c r="D99" s="86" t="s">
        <v>99</v>
      </c>
      <c r="E99" s="78" t="s">
        <v>47</v>
      </c>
      <c r="F99" s="79" t="n">
        <v>0</v>
      </c>
      <c r="G99" s="80" t="n">
        <v>0</v>
      </c>
      <c r="H99" s="81" t="n">
        <f aca="false">F99*G99</f>
        <v>0</v>
      </c>
      <c r="I99" s="80" t="n">
        <v>0</v>
      </c>
      <c r="J99" s="81" t="n">
        <f aca="false">F99*I99</f>
        <v>0</v>
      </c>
      <c r="K99" s="82"/>
      <c r="L99" s="84" t="n">
        <f aca="false">H99+J99</f>
        <v>0</v>
      </c>
    </row>
    <row r="100" customFormat="false" ht="12.75" hidden="true" customHeight="false" outlineLevel="1" collapsed="false">
      <c r="B100" s="76" t="n">
        <v>20</v>
      </c>
      <c r="C100" s="76" t="n">
        <v>3</v>
      </c>
      <c r="D100" s="86" t="s">
        <v>103</v>
      </c>
      <c r="E100" s="78" t="s">
        <v>47</v>
      </c>
      <c r="F100" s="79" t="n">
        <v>0</v>
      </c>
      <c r="G100" s="80" t="n">
        <v>0</v>
      </c>
      <c r="H100" s="81" t="n">
        <f aca="false">F100*G100</f>
        <v>0</v>
      </c>
      <c r="I100" s="80" t="n">
        <v>0</v>
      </c>
      <c r="J100" s="81" t="n">
        <f aca="false">F100*I100</f>
        <v>0</v>
      </c>
      <c r="K100" s="82"/>
      <c r="L100" s="84" t="n">
        <f aca="false">H100+J100</f>
        <v>0</v>
      </c>
    </row>
    <row r="101" customFormat="false" ht="12.75" hidden="true" customHeight="false" outlineLevel="1" collapsed="false">
      <c r="B101" s="76" t="n">
        <v>20</v>
      </c>
      <c r="C101" s="76" t="n">
        <v>3</v>
      </c>
      <c r="D101" s="87" t="s">
        <v>104</v>
      </c>
      <c r="E101" s="78" t="s">
        <v>47</v>
      </c>
      <c r="F101" s="79" t="n">
        <v>0</v>
      </c>
      <c r="G101" s="80" t="n">
        <v>0</v>
      </c>
      <c r="H101" s="81" t="n">
        <f aca="false">F101*G101</f>
        <v>0</v>
      </c>
      <c r="I101" s="80" t="n">
        <v>0</v>
      </c>
      <c r="J101" s="81" t="n">
        <f aca="false">F101*I101</f>
        <v>0</v>
      </c>
      <c r="K101" s="82"/>
      <c r="L101" s="84" t="n">
        <f aca="false">H101+J101</f>
        <v>0</v>
      </c>
    </row>
    <row r="102" customFormat="false" ht="12.75" hidden="true" customHeight="false" outlineLevel="1" collapsed="false">
      <c r="B102" s="76" t="n">
        <v>20</v>
      </c>
      <c r="C102" s="76" t="n">
        <v>3</v>
      </c>
      <c r="D102" s="87" t="s">
        <v>105</v>
      </c>
      <c r="E102" s="78" t="s">
        <v>47</v>
      </c>
      <c r="F102" s="79" t="n">
        <v>0</v>
      </c>
      <c r="G102" s="80" t="n">
        <v>0</v>
      </c>
      <c r="H102" s="81" t="n">
        <f aca="false">F102*G102</f>
        <v>0</v>
      </c>
      <c r="I102" s="80" t="n">
        <v>0</v>
      </c>
      <c r="J102" s="81" t="n">
        <f aca="false">F102*I102</f>
        <v>0</v>
      </c>
      <c r="K102" s="82"/>
      <c r="L102" s="84" t="n">
        <f aca="false">H102+J102</f>
        <v>0</v>
      </c>
    </row>
    <row r="103" customFormat="false" ht="12.75" hidden="true" customHeight="false" outlineLevel="1" collapsed="false">
      <c r="B103" s="76" t="n">
        <v>20</v>
      </c>
      <c r="C103" s="76" t="n">
        <v>3</v>
      </c>
      <c r="D103" s="87" t="s">
        <v>106</v>
      </c>
      <c r="E103" s="78" t="s">
        <v>47</v>
      </c>
      <c r="F103" s="79" t="n">
        <v>0</v>
      </c>
      <c r="G103" s="80" t="n">
        <v>0</v>
      </c>
      <c r="H103" s="81" t="n">
        <f aca="false">F103*G103</f>
        <v>0</v>
      </c>
      <c r="I103" s="80" t="n">
        <v>0</v>
      </c>
      <c r="J103" s="81" t="n">
        <f aca="false">F103*I103</f>
        <v>0</v>
      </c>
      <c r="K103" s="82"/>
      <c r="L103" s="84" t="n">
        <f aca="false">H103+J103</f>
        <v>0</v>
      </c>
    </row>
    <row r="104" customFormat="false" ht="12.75" hidden="true" customHeight="false" outlineLevel="1" collapsed="false">
      <c r="B104" s="76" t="n">
        <v>20</v>
      </c>
      <c r="C104" s="76" t="n">
        <v>3</v>
      </c>
      <c r="D104" s="87" t="s">
        <v>107</v>
      </c>
      <c r="E104" s="78" t="s">
        <v>47</v>
      </c>
      <c r="F104" s="79" t="n">
        <v>0</v>
      </c>
      <c r="G104" s="80" t="n">
        <v>0</v>
      </c>
      <c r="H104" s="81" t="n">
        <f aca="false">F104*G104</f>
        <v>0</v>
      </c>
      <c r="I104" s="80" t="n">
        <v>0</v>
      </c>
      <c r="J104" s="81" t="n">
        <f aca="false">F104*I104</f>
        <v>0</v>
      </c>
      <c r="K104" s="82"/>
      <c r="L104" s="84" t="n">
        <f aca="false">H104+J104</f>
        <v>0</v>
      </c>
    </row>
    <row r="105" customFormat="false" ht="12.75" hidden="true" customHeight="false" outlineLevel="1" collapsed="false">
      <c r="B105" s="76" t="n">
        <v>20</v>
      </c>
      <c r="C105" s="76" t="n">
        <v>3</v>
      </c>
      <c r="D105" s="87" t="n">
        <v>0</v>
      </c>
      <c r="E105" s="78" t="n">
        <v>0</v>
      </c>
      <c r="F105" s="79" t="n">
        <v>0</v>
      </c>
      <c r="G105" s="80" t="n">
        <v>0</v>
      </c>
      <c r="H105" s="81" t="n">
        <f aca="false">F105*G105</f>
        <v>0</v>
      </c>
      <c r="I105" s="80" t="n">
        <v>0</v>
      </c>
      <c r="J105" s="81" t="n">
        <f aca="false">F105*I105</f>
        <v>0</v>
      </c>
      <c r="K105" s="82"/>
      <c r="L105" s="84" t="n">
        <f aca="false">H105+J105</f>
        <v>0</v>
      </c>
    </row>
    <row r="106" customFormat="false" ht="15" hidden="false" customHeight="false" outlineLevel="0" collapsed="false">
      <c r="B106" s="66" t="s">
        <v>108</v>
      </c>
      <c r="C106" s="67"/>
      <c r="D106" s="68" t="s">
        <v>109</v>
      </c>
      <c r="E106" s="69"/>
      <c r="F106" s="70" t="s">
        <v>22</v>
      </c>
      <c r="G106" s="71"/>
      <c r="H106" s="72" t="n">
        <f aca="false">SUM(H107:H137)</f>
        <v>0</v>
      </c>
      <c r="I106" s="73"/>
      <c r="J106" s="72" t="n">
        <f aca="false">SUM(J107:J137)</f>
        <v>0</v>
      </c>
      <c r="K106" s="74"/>
      <c r="L106" s="75" t="n">
        <f aca="false">H106+J106</f>
        <v>0</v>
      </c>
    </row>
    <row r="107" customFormat="false" ht="22.5" hidden="true" customHeight="true" outlineLevel="1" collapsed="false">
      <c r="B107" s="76" t="n">
        <v>20</v>
      </c>
      <c r="C107" s="76" t="n">
        <v>4</v>
      </c>
      <c r="D107" s="86" t="s">
        <v>110</v>
      </c>
      <c r="E107" s="88" t="s">
        <v>47</v>
      </c>
      <c r="F107" s="89" t="n">
        <v>0</v>
      </c>
      <c r="G107" s="80" t="n">
        <v>0</v>
      </c>
      <c r="H107" s="81" t="n">
        <f aca="false">F107*G107</f>
        <v>0</v>
      </c>
      <c r="I107" s="80" t="n">
        <v>0</v>
      </c>
      <c r="J107" s="81" t="n">
        <f aca="false">F107*I107</f>
        <v>0</v>
      </c>
      <c r="K107" s="82"/>
      <c r="L107" s="84" t="n">
        <f aca="false">H107+J107</f>
        <v>0</v>
      </c>
    </row>
    <row r="108" customFormat="false" ht="12.75" hidden="true" customHeight="false" outlineLevel="1" collapsed="false">
      <c r="B108" s="76" t="n">
        <v>20</v>
      </c>
      <c r="C108" s="76" t="n">
        <v>4</v>
      </c>
      <c r="D108" s="86" t="s">
        <v>111</v>
      </c>
      <c r="E108" s="88" t="s">
        <v>47</v>
      </c>
      <c r="F108" s="89" t="n">
        <v>0</v>
      </c>
      <c r="G108" s="80" t="n">
        <v>0</v>
      </c>
      <c r="H108" s="81" t="n">
        <f aca="false">F108*G108</f>
        <v>0</v>
      </c>
      <c r="I108" s="80" t="n">
        <v>0</v>
      </c>
      <c r="J108" s="81" t="n">
        <f aca="false">F108*I108</f>
        <v>0</v>
      </c>
      <c r="K108" s="82"/>
      <c r="L108" s="84" t="n">
        <f aca="false">H108+J108</f>
        <v>0</v>
      </c>
    </row>
    <row r="109" customFormat="false" ht="22.5" hidden="true" customHeight="false" outlineLevel="1" collapsed="false">
      <c r="B109" s="76" t="n">
        <v>20</v>
      </c>
      <c r="C109" s="76" t="n">
        <v>4</v>
      </c>
      <c r="D109" s="86" t="s">
        <v>112</v>
      </c>
      <c r="E109" s="88" t="s">
        <v>47</v>
      </c>
      <c r="F109" s="89" t="n">
        <v>0</v>
      </c>
      <c r="G109" s="80" t="n">
        <v>0</v>
      </c>
      <c r="H109" s="81" t="n">
        <f aca="false">F109*G109</f>
        <v>0</v>
      </c>
      <c r="I109" s="80" t="n">
        <v>0</v>
      </c>
      <c r="J109" s="81" t="n">
        <f aca="false">F109*I109</f>
        <v>0</v>
      </c>
      <c r="K109" s="82"/>
      <c r="L109" s="84" t="n">
        <f aca="false">H109+J109</f>
        <v>0</v>
      </c>
    </row>
    <row r="110" customFormat="false" ht="12.75" hidden="false" customHeight="false" outlineLevel="1" collapsed="false">
      <c r="B110" s="76" t="n">
        <v>21</v>
      </c>
      <c r="C110" s="76" t="n">
        <v>4</v>
      </c>
      <c r="D110" s="86" t="s">
        <v>113</v>
      </c>
      <c r="E110" s="88" t="s">
        <v>47</v>
      </c>
      <c r="F110" s="89" t="n">
        <v>1</v>
      </c>
      <c r="G110" s="80" t="n">
        <v>0</v>
      </c>
      <c r="H110" s="81" t="n">
        <f aca="false">F110*G110</f>
        <v>0</v>
      </c>
      <c r="I110" s="80" t="n">
        <v>0</v>
      </c>
      <c r="J110" s="81" t="n">
        <f aca="false">F110*I110</f>
        <v>0</v>
      </c>
      <c r="K110" s="82"/>
      <c r="L110" s="84" t="n">
        <f aca="false">H110+J110</f>
        <v>0</v>
      </c>
    </row>
    <row r="111" customFormat="false" ht="12.75" hidden="true" customHeight="false" outlineLevel="1" collapsed="false">
      <c r="B111" s="76" t="n">
        <v>21</v>
      </c>
      <c r="C111" s="76" t="n">
        <v>4</v>
      </c>
      <c r="D111" s="86" t="s">
        <v>114</v>
      </c>
      <c r="E111" s="88" t="s">
        <v>47</v>
      </c>
      <c r="F111" s="89" t="n">
        <v>0</v>
      </c>
      <c r="G111" s="80" t="n">
        <v>0</v>
      </c>
      <c r="H111" s="81" t="n">
        <f aca="false">F111*G111</f>
        <v>0</v>
      </c>
      <c r="I111" s="80" t="n">
        <v>0</v>
      </c>
      <c r="J111" s="81" t="n">
        <f aca="false">F111*I111</f>
        <v>0</v>
      </c>
      <c r="K111" s="82"/>
      <c r="L111" s="84" t="n">
        <f aca="false">H111+J111</f>
        <v>0</v>
      </c>
    </row>
    <row r="112" customFormat="false" ht="12.75" hidden="false" customHeight="false" outlineLevel="1" collapsed="false">
      <c r="B112" s="76" t="n">
        <v>22</v>
      </c>
      <c r="C112" s="76" t="n">
        <v>4</v>
      </c>
      <c r="D112" s="86" t="s">
        <v>115</v>
      </c>
      <c r="E112" s="88" t="s">
        <v>47</v>
      </c>
      <c r="F112" s="89" t="n">
        <v>2</v>
      </c>
      <c r="G112" s="80" t="n">
        <v>0</v>
      </c>
      <c r="H112" s="81" t="n">
        <f aca="false">F112*G112</f>
        <v>0</v>
      </c>
      <c r="I112" s="80" t="n">
        <v>0</v>
      </c>
      <c r="J112" s="81" t="n">
        <f aca="false">F112*I112</f>
        <v>0</v>
      </c>
      <c r="K112" s="82"/>
      <c r="L112" s="84" t="n">
        <f aca="false">H112+J112</f>
        <v>0</v>
      </c>
    </row>
    <row r="113" customFormat="false" ht="12.75" hidden="true" customHeight="false" outlineLevel="1" collapsed="false">
      <c r="B113" s="76" t="n">
        <v>22</v>
      </c>
      <c r="C113" s="76" t="n">
        <v>4</v>
      </c>
      <c r="D113" s="86" t="s">
        <v>116</v>
      </c>
      <c r="E113" s="88" t="s">
        <v>47</v>
      </c>
      <c r="F113" s="89" t="n">
        <v>0</v>
      </c>
      <c r="G113" s="80" t="n">
        <v>0</v>
      </c>
      <c r="H113" s="81" t="n">
        <f aca="false">F113*G113</f>
        <v>0</v>
      </c>
      <c r="I113" s="80" t="n">
        <v>0</v>
      </c>
      <c r="J113" s="81" t="n">
        <f aca="false">F113*I113</f>
        <v>0</v>
      </c>
      <c r="K113" s="82"/>
      <c r="L113" s="84" t="n">
        <f aca="false">H113+J113</f>
        <v>0</v>
      </c>
    </row>
    <row r="114" customFormat="false" ht="24.75" hidden="true" customHeight="true" outlineLevel="1" collapsed="false">
      <c r="B114" s="76" t="n">
        <v>22</v>
      </c>
      <c r="C114" s="76" t="n">
        <v>4</v>
      </c>
      <c r="D114" s="86" t="s">
        <v>117</v>
      </c>
      <c r="E114" s="88" t="s">
        <v>47</v>
      </c>
      <c r="F114" s="89" t="n">
        <v>0</v>
      </c>
      <c r="G114" s="80" t="n">
        <v>0</v>
      </c>
      <c r="H114" s="81" t="n">
        <f aca="false">F114*G114</f>
        <v>0</v>
      </c>
      <c r="I114" s="80" t="n">
        <v>0</v>
      </c>
      <c r="J114" s="81" t="n">
        <f aca="false">F114*I114</f>
        <v>0</v>
      </c>
      <c r="K114" s="82"/>
      <c r="L114" s="84" t="n">
        <f aca="false">H114+J114</f>
        <v>0</v>
      </c>
    </row>
    <row r="115" customFormat="false" ht="12.75" hidden="false" customHeight="false" outlineLevel="1" collapsed="false">
      <c r="B115" s="76" t="n">
        <v>23</v>
      </c>
      <c r="C115" s="76" t="n">
        <v>4</v>
      </c>
      <c r="D115" s="86" t="s">
        <v>118</v>
      </c>
      <c r="E115" s="88" t="s">
        <v>47</v>
      </c>
      <c r="F115" s="89" t="n">
        <v>3</v>
      </c>
      <c r="G115" s="80" t="n">
        <v>0</v>
      </c>
      <c r="H115" s="81" t="n">
        <f aca="false">F115*G115</f>
        <v>0</v>
      </c>
      <c r="I115" s="80" t="n">
        <v>0</v>
      </c>
      <c r="J115" s="81" t="n">
        <f aca="false">F115*I115</f>
        <v>0</v>
      </c>
      <c r="K115" s="82"/>
      <c r="L115" s="84" t="n">
        <f aca="false">H115+J115</f>
        <v>0</v>
      </c>
    </row>
    <row r="116" customFormat="false" ht="22.5" hidden="true" customHeight="false" outlineLevel="1" collapsed="false">
      <c r="B116" s="76" t="n">
        <v>23</v>
      </c>
      <c r="C116" s="76" t="n">
        <v>4</v>
      </c>
      <c r="D116" s="86" t="s">
        <v>119</v>
      </c>
      <c r="E116" s="88" t="s">
        <v>47</v>
      </c>
      <c r="F116" s="89" t="n">
        <v>0</v>
      </c>
      <c r="G116" s="80" t="n">
        <v>0</v>
      </c>
      <c r="H116" s="81" t="n">
        <f aca="false">F116*G116</f>
        <v>0</v>
      </c>
      <c r="I116" s="80" t="n">
        <v>0</v>
      </c>
      <c r="J116" s="81" t="n">
        <f aca="false">F116*I116</f>
        <v>0</v>
      </c>
      <c r="K116" s="82"/>
      <c r="L116" s="84" t="n">
        <f aca="false">H116+J116</f>
        <v>0</v>
      </c>
    </row>
    <row r="117" customFormat="false" ht="12.75" hidden="true" customHeight="false" outlineLevel="1" collapsed="false">
      <c r="B117" s="76" t="n">
        <v>23</v>
      </c>
      <c r="C117" s="76" t="n">
        <v>4</v>
      </c>
      <c r="D117" s="86" t="s">
        <v>120</v>
      </c>
      <c r="E117" s="88" t="s">
        <v>47</v>
      </c>
      <c r="F117" s="89" t="n">
        <v>0</v>
      </c>
      <c r="G117" s="80" t="n">
        <v>0</v>
      </c>
      <c r="H117" s="81" t="n">
        <f aca="false">F117*G117</f>
        <v>0</v>
      </c>
      <c r="I117" s="80" t="n">
        <v>0</v>
      </c>
      <c r="J117" s="81" t="n">
        <f aca="false">F117*I117</f>
        <v>0</v>
      </c>
      <c r="K117" s="82"/>
      <c r="L117" s="84" t="n">
        <f aca="false">H117+J117</f>
        <v>0</v>
      </c>
    </row>
    <row r="118" customFormat="false" ht="22.5" hidden="true" customHeight="false" outlineLevel="1" collapsed="false">
      <c r="B118" s="76" t="n">
        <v>23</v>
      </c>
      <c r="C118" s="76" t="n">
        <v>4</v>
      </c>
      <c r="D118" s="86" t="s">
        <v>121</v>
      </c>
      <c r="E118" s="88" t="s">
        <v>47</v>
      </c>
      <c r="F118" s="89" t="n">
        <v>0</v>
      </c>
      <c r="G118" s="80" t="n">
        <v>0</v>
      </c>
      <c r="H118" s="81" t="n">
        <f aca="false">F118*G118</f>
        <v>0</v>
      </c>
      <c r="I118" s="80" t="n">
        <v>0</v>
      </c>
      <c r="J118" s="81" t="n">
        <f aca="false">F118*I118</f>
        <v>0</v>
      </c>
      <c r="K118" s="82"/>
      <c r="L118" s="84" t="n">
        <f aca="false">H118+J118</f>
        <v>0</v>
      </c>
    </row>
    <row r="119" customFormat="false" ht="12.75" hidden="true" customHeight="false" outlineLevel="1" collapsed="false">
      <c r="B119" s="76" t="n">
        <v>23</v>
      </c>
      <c r="C119" s="76" t="n">
        <v>4</v>
      </c>
      <c r="D119" s="86" t="s">
        <v>122</v>
      </c>
      <c r="E119" s="88" t="s">
        <v>47</v>
      </c>
      <c r="F119" s="89" t="n">
        <v>0</v>
      </c>
      <c r="G119" s="80" t="n">
        <v>0</v>
      </c>
      <c r="H119" s="81" t="n">
        <f aca="false">F119*G119</f>
        <v>0</v>
      </c>
      <c r="I119" s="80" t="n">
        <v>0</v>
      </c>
      <c r="J119" s="81" t="n">
        <f aca="false">F119*I119</f>
        <v>0</v>
      </c>
      <c r="K119" s="82"/>
      <c r="L119" s="84" t="n">
        <f aca="false">H119+J119</f>
        <v>0</v>
      </c>
    </row>
    <row r="120" customFormat="false" ht="22.5" hidden="false" customHeight="false" outlineLevel="1" collapsed="false">
      <c r="B120" s="76" t="n">
        <v>24</v>
      </c>
      <c r="C120" s="76" t="n">
        <v>4</v>
      </c>
      <c r="D120" s="86" t="s">
        <v>123</v>
      </c>
      <c r="E120" s="88" t="s">
        <v>47</v>
      </c>
      <c r="F120" s="89" t="n">
        <v>1</v>
      </c>
      <c r="G120" s="80" t="n">
        <v>0</v>
      </c>
      <c r="H120" s="81" t="n">
        <f aca="false">F120*G120</f>
        <v>0</v>
      </c>
      <c r="I120" s="80" t="n">
        <v>0</v>
      </c>
      <c r="J120" s="81" t="n">
        <f aca="false">F120*I120</f>
        <v>0</v>
      </c>
      <c r="K120" s="82"/>
      <c r="L120" s="84" t="n">
        <f aca="false">H120+J120</f>
        <v>0</v>
      </c>
    </row>
    <row r="121" customFormat="false" ht="22.5" hidden="true" customHeight="false" outlineLevel="1" collapsed="false">
      <c r="B121" s="76" t="n">
        <v>24</v>
      </c>
      <c r="C121" s="76" t="n">
        <v>4</v>
      </c>
      <c r="D121" s="86" t="s">
        <v>124</v>
      </c>
      <c r="E121" s="88" t="s">
        <v>47</v>
      </c>
      <c r="F121" s="89" t="n">
        <v>0</v>
      </c>
      <c r="G121" s="80" t="n">
        <v>0</v>
      </c>
      <c r="H121" s="81" t="n">
        <f aca="false">F121*G121</f>
        <v>0</v>
      </c>
      <c r="I121" s="80" t="n">
        <v>0</v>
      </c>
      <c r="J121" s="81" t="n">
        <f aca="false">F121*I121</f>
        <v>0</v>
      </c>
      <c r="K121" s="82"/>
      <c r="L121" s="84" t="n">
        <f aca="false">H121+J121</f>
        <v>0</v>
      </c>
    </row>
    <row r="122" customFormat="false" ht="33.75" hidden="true" customHeight="false" outlineLevel="1" collapsed="false">
      <c r="B122" s="76" t="n">
        <v>24</v>
      </c>
      <c r="C122" s="76" t="n">
        <v>4</v>
      </c>
      <c r="D122" s="86" t="s">
        <v>125</v>
      </c>
      <c r="E122" s="88" t="s">
        <v>47</v>
      </c>
      <c r="F122" s="89" t="n">
        <v>0</v>
      </c>
      <c r="G122" s="80" t="n">
        <v>0</v>
      </c>
      <c r="H122" s="81" t="n">
        <f aca="false">F122*G122</f>
        <v>0</v>
      </c>
      <c r="I122" s="80" t="n">
        <v>0</v>
      </c>
      <c r="J122" s="81" t="n">
        <f aca="false">F122*I122</f>
        <v>0</v>
      </c>
      <c r="K122" s="82"/>
      <c r="L122" s="84" t="n">
        <f aca="false">H122+J122</f>
        <v>0</v>
      </c>
    </row>
    <row r="123" customFormat="false" ht="33.75" hidden="true" customHeight="false" outlineLevel="1" collapsed="false">
      <c r="B123" s="76" t="n">
        <v>24</v>
      </c>
      <c r="C123" s="76" t="n">
        <v>4</v>
      </c>
      <c r="D123" s="86" t="s">
        <v>126</v>
      </c>
      <c r="E123" s="88" t="s">
        <v>47</v>
      </c>
      <c r="F123" s="89" t="n">
        <v>0</v>
      </c>
      <c r="G123" s="80" t="n">
        <v>0</v>
      </c>
      <c r="H123" s="81" t="n">
        <f aca="false">F123*G123</f>
        <v>0</v>
      </c>
      <c r="I123" s="80" t="n">
        <v>0</v>
      </c>
      <c r="J123" s="81" t="n">
        <f aca="false">F123*I123</f>
        <v>0</v>
      </c>
      <c r="K123" s="82"/>
      <c r="L123" s="84" t="n">
        <f aca="false">H123+J123</f>
        <v>0</v>
      </c>
    </row>
    <row r="124" customFormat="false" ht="33.75" hidden="true" customHeight="false" outlineLevel="1" collapsed="false">
      <c r="B124" s="76" t="n">
        <v>24</v>
      </c>
      <c r="C124" s="76" t="n">
        <v>4</v>
      </c>
      <c r="D124" s="86" t="s">
        <v>127</v>
      </c>
      <c r="E124" s="88" t="s">
        <v>47</v>
      </c>
      <c r="F124" s="89" t="n">
        <v>0</v>
      </c>
      <c r="G124" s="80" t="n">
        <v>0</v>
      </c>
      <c r="H124" s="81" t="n">
        <f aca="false">F124*G124</f>
        <v>0</v>
      </c>
      <c r="I124" s="80" t="n">
        <v>0</v>
      </c>
      <c r="J124" s="81" t="n">
        <f aca="false">F124*I124</f>
        <v>0</v>
      </c>
      <c r="K124" s="82"/>
      <c r="L124" s="84" t="n">
        <f aca="false">H124+J124</f>
        <v>0</v>
      </c>
    </row>
    <row r="125" customFormat="false" ht="33.75" hidden="true" customHeight="false" outlineLevel="1" collapsed="false">
      <c r="B125" s="76" t="n">
        <v>24</v>
      </c>
      <c r="C125" s="76" t="n">
        <v>4</v>
      </c>
      <c r="D125" s="86" t="s">
        <v>127</v>
      </c>
      <c r="E125" s="88" t="s">
        <v>47</v>
      </c>
      <c r="F125" s="89" t="n">
        <v>0</v>
      </c>
      <c r="G125" s="80" t="n">
        <v>0</v>
      </c>
      <c r="H125" s="81" t="n">
        <f aca="false">F125*G125</f>
        <v>0</v>
      </c>
      <c r="I125" s="80" t="n">
        <v>0</v>
      </c>
      <c r="J125" s="81" t="n">
        <f aca="false">F125*I125</f>
        <v>0</v>
      </c>
      <c r="K125" s="82"/>
      <c r="L125" s="84" t="n">
        <f aca="false">H125+J125</f>
        <v>0</v>
      </c>
    </row>
    <row r="126" customFormat="false" ht="33.75" hidden="true" customHeight="false" outlineLevel="1" collapsed="false">
      <c r="B126" s="76" t="n">
        <v>24</v>
      </c>
      <c r="C126" s="76" t="n">
        <v>4</v>
      </c>
      <c r="D126" s="86" t="s">
        <v>128</v>
      </c>
      <c r="E126" s="88" t="s">
        <v>47</v>
      </c>
      <c r="F126" s="89" t="n">
        <v>0</v>
      </c>
      <c r="G126" s="80" t="n">
        <v>0</v>
      </c>
      <c r="H126" s="81" t="n">
        <f aca="false">F126*G126</f>
        <v>0</v>
      </c>
      <c r="I126" s="80" t="n">
        <v>0</v>
      </c>
      <c r="J126" s="81" t="n">
        <f aca="false">F126*I126</f>
        <v>0</v>
      </c>
      <c r="K126" s="82"/>
      <c r="L126" s="84" t="n">
        <f aca="false">H126+J126</f>
        <v>0</v>
      </c>
    </row>
    <row r="127" customFormat="false" ht="33.75" hidden="true" customHeight="false" outlineLevel="1" collapsed="false">
      <c r="B127" s="76" t="n">
        <v>24</v>
      </c>
      <c r="C127" s="76" t="n">
        <v>4</v>
      </c>
      <c r="D127" s="86" t="s">
        <v>129</v>
      </c>
      <c r="E127" s="88" t="s">
        <v>47</v>
      </c>
      <c r="F127" s="89" t="n">
        <v>0</v>
      </c>
      <c r="G127" s="80" t="n">
        <v>0</v>
      </c>
      <c r="H127" s="81" t="n">
        <f aca="false">F127*G127</f>
        <v>0</v>
      </c>
      <c r="I127" s="80" t="n">
        <v>0</v>
      </c>
      <c r="J127" s="81" t="n">
        <f aca="false">F127*I127</f>
        <v>0</v>
      </c>
      <c r="K127" s="82"/>
      <c r="L127" s="84" t="n">
        <f aca="false">H127+J127</f>
        <v>0</v>
      </c>
    </row>
    <row r="128" customFormat="false" ht="33.75" hidden="false" customHeight="false" outlineLevel="1" collapsed="false">
      <c r="B128" s="76" t="n">
        <v>25</v>
      </c>
      <c r="C128" s="76" t="n">
        <v>4</v>
      </c>
      <c r="D128" s="86" t="s">
        <v>130</v>
      </c>
      <c r="E128" s="88" t="s">
        <v>47</v>
      </c>
      <c r="F128" s="89" t="n">
        <v>1</v>
      </c>
      <c r="G128" s="80" t="n">
        <v>0</v>
      </c>
      <c r="H128" s="81" t="n">
        <f aca="false">F128*G128</f>
        <v>0</v>
      </c>
      <c r="I128" s="80" t="n">
        <v>0</v>
      </c>
      <c r="J128" s="81" t="n">
        <f aca="false">F128*I128</f>
        <v>0</v>
      </c>
      <c r="K128" s="82"/>
      <c r="L128" s="84" t="n">
        <f aca="false">H128+J128</f>
        <v>0</v>
      </c>
    </row>
    <row r="129" customFormat="false" ht="33.75" hidden="true" customHeight="false" outlineLevel="1" collapsed="false">
      <c r="B129" s="76" t="n">
        <v>25</v>
      </c>
      <c r="C129" s="76" t="n">
        <v>4</v>
      </c>
      <c r="D129" s="86" t="s">
        <v>131</v>
      </c>
      <c r="E129" s="88" t="s">
        <v>47</v>
      </c>
      <c r="F129" s="89" t="n">
        <v>0</v>
      </c>
      <c r="G129" s="80" t="n">
        <v>0</v>
      </c>
      <c r="H129" s="81" t="n">
        <f aca="false">F129*G129</f>
        <v>0</v>
      </c>
      <c r="I129" s="80" t="n">
        <v>0</v>
      </c>
      <c r="J129" s="81" t="n">
        <f aca="false">F129*I129</f>
        <v>0</v>
      </c>
      <c r="K129" s="82"/>
      <c r="L129" s="84" t="n">
        <f aca="false">H129+J129</f>
        <v>0</v>
      </c>
    </row>
    <row r="130" customFormat="false" ht="12.75" hidden="false" customHeight="false" outlineLevel="1" collapsed="false">
      <c r="B130" s="76" t="n">
        <v>26</v>
      </c>
      <c r="C130" s="76" t="n">
        <v>4</v>
      </c>
      <c r="D130" s="86" t="s">
        <v>132</v>
      </c>
      <c r="E130" s="88" t="s">
        <v>47</v>
      </c>
      <c r="F130" s="89" t="n">
        <v>1</v>
      </c>
      <c r="G130" s="80" t="n">
        <v>0</v>
      </c>
      <c r="H130" s="81" t="n">
        <f aca="false">F130*G130</f>
        <v>0</v>
      </c>
      <c r="I130" s="80" t="n">
        <v>0</v>
      </c>
      <c r="J130" s="81" t="n">
        <f aca="false">F130*I130</f>
        <v>0</v>
      </c>
      <c r="K130" s="82"/>
      <c r="L130" s="84" t="n">
        <f aca="false">H130+J130</f>
        <v>0</v>
      </c>
    </row>
    <row r="131" customFormat="false" ht="12.75" hidden="true" customHeight="false" outlineLevel="1" collapsed="false">
      <c r="B131" s="76" t="n">
        <v>26</v>
      </c>
      <c r="C131" s="76" t="n">
        <v>4</v>
      </c>
      <c r="D131" s="86" t="s">
        <v>133</v>
      </c>
      <c r="E131" s="88" t="s">
        <v>47</v>
      </c>
      <c r="F131" s="89" t="n">
        <v>0</v>
      </c>
      <c r="G131" s="80" t="n">
        <v>0</v>
      </c>
      <c r="H131" s="81" t="n">
        <f aca="false">F131*G131</f>
        <v>0</v>
      </c>
      <c r="I131" s="80" t="n">
        <v>0</v>
      </c>
      <c r="J131" s="81" t="n">
        <f aca="false">F131*I131</f>
        <v>0</v>
      </c>
      <c r="K131" s="82"/>
      <c r="L131" s="84" t="n">
        <f aca="false">H131+J131</f>
        <v>0</v>
      </c>
    </row>
    <row r="132" customFormat="false" ht="12.75" hidden="true" customHeight="false" outlineLevel="1" collapsed="false">
      <c r="B132" s="76" t="n">
        <v>26</v>
      </c>
      <c r="C132" s="76" t="n">
        <v>4</v>
      </c>
      <c r="D132" s="86" t="s">
        <v>134</v>
      </c>
      <c r="E132" s="88" t="s">
        <v>47</v>
      </c>
      <c r="F132" s="89" t="n">
        <v>0</v>
      </c>
      <c r="G132" s="80" t="n">
        <v>0</v>
      </c>
      <c r="H132" s="81" t="n">
        <f aca="false">F132*G132</f>
        <v>0</v>
      </c>
      <c r="I132" s="80" t="n">
        <v>0</v>
      </c>
      <c r="J132" s="81" t="n">
        <f aca="false">F132*I132</f>
        <v>0</v>
      </c>
      <c r="K132" s="82"/>
      <c r="L132" s="84" t="n">
        <f aca="false">H132+J132</f>
        <v>0</v>
      </c>
    </row>
    <row r="133" customFormat="false" ht="22.5" hidden="true" customHeight="false" outlineLevel="1" collapsed="false">
      <c r="B133" s="76" t="n">
        <v>26</v>
      </c>
      <c r="C133" s="76" t="n">
        <v>4</v>
      </c>
      <c r="D133" s="87" t="s">
        <v>135</v>
      </c>
      <c r="E133" s="88" t="s">
        <v>24</v>
      </c>
      <c r="F133" s="89" t="n">
        <v>0</v>
      </c>
      <c r="G133" s="80" t="n">
        <v>0</v>
      </c>
      <c r="H133" s="81" t="n">
        <f aca="false">F133*G133</f>
        <v>0</v>
      </c>
      <c r="I133" s="80" t="n">
        <v>0</v>
      </c>
      <c r="J133" s="81" t="n">
        <f aca="false">F133*I133</f>
        <v>0</v>
      </c>
      <c r="K133" s="82"/>
      <c r="L133" s="84" t="n">
        <f aca="false">H133+J133</f>
        <v>0</v>
      </c>
    </row>
    <row r="134" customFormat="false" ht="22.5" hidden="true" customHeight="false" outlineLevel="1" collapsed="false">
      <c r="B134" s="76" t="n">
        <v>26</v>
      </c>
      <c r="C134" s="76" t="n">
        <v>4</v>
      </c>
      <c r="D134" s="87" t="s">
        <v>136</v>
      </c>
      <c r="E134" s="88" t="s">
        <v>24</v>
      </c>
      <c r="F134" s="89" t="n">
        <v>0</v>
      </c>
      <c r="G134" s="80" t="n">
        <v>0</v>
      </c>
      <c r="H134" s="81" t="n">
        <f aca="false">F134*G134</f>
        <v>0</v>
      </c>
      <c r="I134" s="80" t="n">
        <v>0</v>
      </c>
      <c r="J134" s="81" t="n">
        <f aca="false">F134*I134</f>
        <v>0</v>
      </c>
      <c r="K134" s="82"/>
      <c r="L134" s="84" t="n">
        <f aca="false">H134+J134</f>
        <v>0</v>
      </c>
    </row>
    <row r="135" customFormat="false" ht="12.75" hidden="true" customHeight="false" outlineLevel="1" collapsed="false">
      <c r="B135" s="76" t="n">
        <v>26</v>
      </c>
      <c r="C135" s="76" t="n">
        <v>4</v>
      </c>
      <c r="D135" s="87" t="n">
        <v>0</v>
      </c>
      <c r="E135" s="88" t="n">
        <v>0</v>
      </c>
      <c r="F135" s="89" t="n">
        <v>0</v>
      </c>
      <c r="G135" s="80" t="n">
        <v>0</v>
      </c>
      <c r="H135" s="81" t="n">
        <f aca="false">F135*G135</f>
        <v>0</v>
      </c>
      <c r="I135" s="80" t="n">
        <v>0</v>
      </c>
      <c r="J135" s="81" t="n">
        <f aca="false">F135*I135</f>
        <v>0</v>
      </c>
      <c r="K135" s="82"/>
      <c r="L135" s="84" t="n">
        <f aca="false">H135+J135</f>
        <v>0</v>
      </c>
    </row>
    <row r="136" customFormat="false" ht="12.75" hidden="true" customHeight="false" outlineLevel="1" collapsed="false">
      <c r="B136" s="76" t="n">
        <v>26</v>
      </c>
      <c r="C136" s="76" t="n">
        <v>4</v>
      </c>
      <c r="D136" s="87" t="n">
        <v>0</v>
      </c>
      <c r="E136" s="88" t="n">
        <v>0</v>
      </c>
      <c r="F136" s="89" t="n">
        <v>0</v>
      </c>
      <c r="G136" s="80" t="n">
        <v>0</v>
      </c>
      <c r="H136" s="81" t="n">
        <f aca="false">F136*G136</f>
        <v>0</v>
      </c>
      <c r="I136" s="80" t="n">
        <v>0</v>
      </c>
      <c r="J136" s="81" t="n">
        <f aca="false">F136*I136</f>
        <v>0</v>
      </c>
      <c r="K136" s="82"/>
      <c r="L136" s="84" t="n">
        <f aca="false">H136+J136</f>
        <v>0</v>
      </c>
    </row>
    <row r="137" customFormat="false" ht="12.75" hidden="true" customHeight="false" outlineLevel="1" collapsed="false">
      <c r="B137" s="76" t="n">
        <v>26</v>
      </c>
      <c r="C137" s="76" t="n">
        <v>4</v>
      </c>
      <c r="D137" s="87" t="n">
        <v>0</v>
      </c>
      <c r="E137" s="88" t="n">
        <v>0</v>
      </c>
      <c r="F137" s="89" t="n">
        <v>0</v>
      </c>
      <c r="G137" s="80" t="n">
        <v>0</v>
      </c>
      <c r="H137" s="81" t="n">
        <f aca="false">F137*G137</f>
        <v>0</v>
      </c>
      <c r="I137" s="80" t="n">
        <v>0</v>
      </c>
      <c r="J137" s="81" t="n">
        <f aca="false">F137*I137</f>
        <v>0</v>
      </c>
      <c r="K137" s="82"/>
      <c r="L137" s="84" t="n">
        <f aca="false">H137+J137</f>
        <v>0</v>
      </c>
    </row>
    <row r="138" customFormat="false" ht="15" hidden="false" customHeight="false" outlineLevel="0" collapsed="false">
      <c r="B138" s="66" t="s">
        <v>137</v>
      </c>
      <c r="C138" s="67"/>
      <c r="D138" s="68" t="s">
        <v>138</v>
      </c>
      <c r="E138" s="69"/>
      <c r="F138" s="70" t="s">
        <v>22</v>
      </c>
      <c r="G138" s="73"/>
      <c r="H138" s="72" t="n">
        <f aca="false">SUM(H139:H143)</f>
        <v>0</v>
      </c>
      <c r="I138" s="73"/>
      <c r="J138" s="72" t="n">
        <f aca="false">SUM(J139:J143)</f>
        <v>0</v>
      </c>
      <c r="K138" s="74"/>
      <c r="L138" s="75" t="n">
        <f aca="false">H138+J138</f>
        <v>0</v>
      </c>
    </row>
    <row r="139" customFormat="false" ht="12.75" hidden="false" customHeight="false" outlineLevel="1" collapsed="false">
      <c r="B139" s="76" t="n">
        <v>27</v>
      </c>
      <c r="C139" s="76" t="n">
        <v>5</v>
      </c>
      <c r="D139" s="77" t="s">
        <v>139</v>
      </c>
      <c r="E139" s="78" t="s">
        <v>140</v>
      </c>
      <c r="F139" s="79" t="n">
        <v>50</v>
      </c>
      <c r="G139" s="80" t="n">
        <v>0</v>
      </c>
      <c r="H139" s="81" t="n">
        <f aca="false">F139*G139</f>
        <v>0</v>
      </c>
      <c r="I139" s="80" t="n">
        <v>0</v>
      </c>
      <c r="J139" s="81" t="n">
        <f aca="false">F139*I139</f>
        <v>0</v>
      </c>
      <c r="K139" s="82"/>
      <c r="L139" s="84" t="n">
        <f aca="false">H139+J139</f>
        <v>0</v>
      </c>
    </row>
    <row r="140" customFormat="false" ht="12.75" hidden="false" customHeight="false" outlineLevel="1" collapsed="false">
      <c r="B140" s="76" t="n">
        <v>28</v>
      </c>
      <c r="C140" s="76" t="n">
        <v>5</v>
      </c>
      <c r="D140" s="77" t="s">
        <v>141</v>
      </c>
      <c r="E140" s="78" t="s">
        <v>140</v>
      </c>
      <c r="F140" s="79" t="n">
        <v>50</v>
      </c>
      <c r="G140" s="80" t="n">
        <v>0</v>
      </c>
      <c r="H140" s="81" t="n">
        <f aca="false">F140*G140</f>
        <v>0</v>
      </c>
      <c r="I140" s="80" t="n">
        <v>0</v>
      </c>
      <c r="J140" s="81" t="n">
        <f aca="false">F140*I140</f>
        <v>0</v>
      </c>
      <c r="K140" s="82"/>
      <c r="L140" s="84" t="n">
        <f aca="false">H140+J140</f>
        <v>0</v>
      </c>
    </row>
    <row r="141" customFormat="false" ht="12.75" hidden="false" customHeight="false" outlineLevel="1" collapsed="false">
      <c r="B141" s="76" t="n">
        <v>29</v>
      </c>
      <c r="C141" s="76" t="n">
        <v>5</v>
      </c>
      <c r="D141" s="77" t="s">
        <v>142</v>
      </c>
      <c r="E141" s="78" t="s">
        <v>24</v>
      </c>
      <c r="F141" s="79" t="n">
        <v>1</v>
      </c>
      <c r="G141" s="80" t="n">
        <v>0</v>
      </c>
      <c r="H141" s="81" t="n">
        <f aca="false">F141*G141</f>
        <v>0</v>
      </c>
      <c r="I141" s="80" t="n">
        <v>0</v>
      </c>
      <c r="J141" s="81" t="n">
        <f aca="false">F141*I141</f>
        <v>0</v>
      </c>
      <c r="K141" s="82"/>
      <c r="L141" s="84" t="n">
        <f aca="false">H141+J141</f>
        <v>0</v>
      </c>
    </row>
    <row r="142" customFormat="false" ht="12.75" hidden="false" customHeight="false" outlineLevel="1" collapsed="false">
      <c r="B142" s="76" t="n">
        <v>30</v>
      </c>
      <c r="C142" s="76" t="n">
        <v>5</v>
      </c>
      <c r="D142" s="77" t="s">
        <v>143</v>
      </c>
      <c r="E142" s="78" t="s">
        <v>144</v>
      </c>
      <c r="F142" s="79" t="n">
        <v>16</v>
      </c>
      <c r="G142" s="80" t="n">
        <v>0</v>
      </c>
      <c r="H142" s="81" t="n">
        <f aca="false">F142*G142</f>
        <v>0</v>
      </c>
      <c r="I142" s="80" t="n">
        <v>0</v>
      </c>
      <c r="J142" s="81" t="n">
        <f aca="false">F142*I142</f>
        <v>0</v>
      </c>
      <c r="K142" s="82"/>
      <c r="L142" s="84" t="n">
        <f aca="false">H142+J142</f>
        <v>0</v>
      </c>
    </row>
    <row r="143" customFormat="false" ht="12.75" hidden="true" customHeight="false" outlineLevel="1" collapsed="false">
      <c r="B143" s="76" t="n">
        <v>30</v>
      </c>
      <c r="C143" s="76" t="n">
        <v>5</v>
      </c>
      <c r="D143" s="85" t="n">
        <v>0</v>
      </c>
      <c r="E143" s="78" t="s">
        <v>144</v>
      </c>
      <c r="F143" s="79" t="n">
        <v>0</v>
      </c>
      <c r="G143" s="80" t="n">
        <v>0</v>
      </c>
      <c r="H143" s="81" t="n">
        <f aca="false">F143*G143</f>
        <v>0</v>
      </c>
      <c r="I143" s="80" t="n">
        <v>0</v>
      </c>
      <c r="J143" s="81" t="n">
        <f aca="false">F143*I143</f>
        <v>0</v>
      </c>
      <c r="K143" s="82"/>
      <c r="L143" s="83" t="n">
        <f aca="false">H143+J143</f>
        <v>0</v>
      </c>
    </row>
    <row r="144" customFormat="false" ht="15" hidden="false" customHeight="false" outlineLevel="0" collapsed="false">
      <c r="B144" s="66" t="s">
        <v>145</v>
      </c>
      <c r="C144" s="67"/>
      <c r="D144" s="68" t="s">
        <v>146</v>
      </c>
      <c r="E144" s="69"/>
      <c r="F144" s="70" t="s">
        <v>22</v>
      </c>
      <c r="G144" s="73"/>
      <c r="H144" s="72" t="n">
        <f aca="false">SUM(H145:H159)</f>
        <v>0</v>
      </c>
      <c r="I144" s="73"/>
      <c r="J144" s="72" t="n">
        <f aca="false">SUM(J145:J159)</f>
        <v>0</v>
      </c>
      <c r="K144" s="74"/>
      <c r="L144" s="75" t="n">
        <f aca="false">H144+J144</f>
        <v>0</v>
      </c>
    </row>
    <row r="145" customFormat="false" ht="12.75" hidden="false" customHeight="false" outlineLevel="1" collapsed="false">
      <c r="B145" s="76" t="n">
        <v>31</v>
      </c>
      <c r="C145" s="76" t="n">
        <v>6</v>
      </c>
      <c r="D145" s="77" t="s">
        <v>147</v>
      </c>
      <c r="E145" s="78" t="s">
        <v>47</v>
      </c>
      <c r="F145" s="79" t="n">
        <v>9</v>
      </c>
      <c r="G145" s="80" t="n">
        <v>0</v>
      </c>
      <c r="H145" s="81" t="n">
        <f aca="false">F145*G145</f>
        <v>0</v>
      </c>
      <c r="I145" s="80" t="n">
        <v>0</v>
      </c>
      <c r="J145" s="81" t="n">
        <f aca="false">F145*I145</f>
        <v>0</v>
      </c>
      <c r="K145" s="82"/>
      <c r="L145" s="84" t="n">
        <f aca="false">H145+J145</f>
        <v>0</v>
      </c>
    </row>
    <row r="146" customFormat="false" ht="12.75" hidden="true" customHeight="false" outlineLevel="1" collapsed="false">
      <c r="B146" s="76" t="n">
        <v>31</v>
      </c>
      <c r="C146" s="76" t="n">
        <v>6</v>
      </c>
      <c r="D146" s="77" t="s">
        <v>148</v>
      </c>
      <c r="E146" s="78" t="s">
        <v>47</v>
      </c>
      <c r="F146" s="79" t="n">
        <v>0</v>
      </c>
      <c r="G146" s="80" t="n">
        <v>0</v>
      </c>
      <c r="H146" s="81" t="n">
        <f aca="false">F146*G146</f>
        <v>0</v>
      </c>
      <c r="I146" s="80" t="n">
        <v>0</v>
      </c>
      <c r="J146" s="81" t="n">
        <f aca="false">F146*I146</f>
        <v>0</v>
      </c>
      <c r="K146" s="82"/>
      <c r="L146" s="84" t="n">
        <f aca="false">H146+J146</f>
        <v>0</v>
      </c>
    </row>
    <row r="147" customFormat="false" ht="12.75" hidden="true" customHeight="false" outlineLevel="1" collapsed="false">
      <c r="B147" s="76" t="n">
        <v>31</v>
      </c>
      <c r="C147" s="76" t="n">
        <v>6</v>
      </c>
      <c r="D147" s="77" t="s">
        <v>149</v>
      </c>
      <c r="E147" s="78" t="s">
        <v>47</v>
      </c>
      <c r="F147" s="79" t="n">
        <v>0</v>
      </c>
      <c r="G147" s="80" t="n">
        <v>0</v>
      </c>
      <c r="H147" s="81" t="n">
        <f aca="false">F147*G147</f>
        <v>0</v>
      </c>
      <c r="I147" s="80" t="n">
        <v>0</v>
      </c>
      <c r="J147" s="81" t="n">
        <f aca="false">F147*I147</f>
        <v>0</v>
      </c>
      <c r="K147" s="82"/>
      <c r="L147" s="84" t="n">
        <f aca="false">H147+J147</f>
        <v>0</v>
      </c>
    </row>
    <row r="148" customFormat="false" ht="22.5" hidden="true" customHeight="false" outlineLevel="1" collapsed="false">
      <c r="B148" s="76" t="n">
        <v>31</v>
      </c>
      <c r="C148" s="76" t="n">
        <v>6</v>
      </c>
      <c r="D148" s="77" t="s">
        <v>150</v>
      </c>
      <c r="E148" s="78" t="s">
        <v>47</v>
      </c>
      <c r="F148" s="79" t="n">
        <v>0</v>
      </c>
      <c r="G148" s="80" t="n">
        <v>0</v>
      </c>
      <c r="H148" s="81" t="n">
        <f aca="false">F148*G148</f>
        <v>0</v>
      </c>
      <c r="I148" s="80" t="n">
        <v>0</v>
      </c>
      <c r="J148" s="81" t="n">
        <f aca="false">F148*I148</f>
        <v>0</v>
      </c>
      <c r="K148" s="82"/>
      <c r="L148" s="84" t="n">
        <f aca="false">H148+J148</f>
        <v>0</v>
      </c>
    </row>
    <row r="149" customFormat="false" ht="12.75" hidden="true" customHeight="false" outlineLevel="1" collapsed="false">
      <c r="B149" s="76" t="n">
        <v>31</v>
      </c>
      <c r="C149" s="76" t="n">
        <v>6</v>
      </c>
      <c r="D149" s="77" t="s">
        <v>151</v>
      </c>
      <c r="E149" s="78" t="s">
        <v>47</v>
      </c>
      <c r="F149" s="79" t="n">
        <v>0</v>
      </c>
      <c r="G149" s="80" t="n">
        <v>0</v>
      </c>
      <c r="H149" s="81" t="n">
        <f aca="false">F149*G149</f>
        <v>0</v>
      </c>
      <c r="I149" s="80" t="n">
        <v>0</v>
      </c>
      <c r="J149" s="81" t="n">
        <f aca="false">F149*I149</f>
        <v>0</v>
      </c>
      <c r="K149" s="82"/>
      <c r="L149" s="84" t="n">
        <f aca="false">H149+J149</f>
        <v>0</v>
      </c>
    </row>
    <row r="150" customFormat="false" ht="12.75" hidden="true" customHeight="false" outlineLevel="1" collapsed="false">
      <c r="B150" s="76" t="n">
        <v>31</v>
      </c>
      <c r="C150" s="76" t="n">
        <v>6</v>
      </c>
      <c r="D150" s="77" t="s">
        <v>152</v>
      </c>
      <c r="E150" s="78" t="s">
        <v>47</v>
      </c>
      <c r="F150" s="79" t="n">
        <v>0</v>
      </c>
      <c r="G150" s="80" t="n">
        <v>0</v>
      </c>
      <c r="H150" s="81" t="n">
        <f aca="false">F150*G150</f>
        <v>0</v>
      </c>
      <c r="I150" s="80" t="n">
        <v>0</v>
      </c>
      <c r="J150" s="81" t="n">
        <f aca="false">F150*I150</f>
        <v>0</v>
      </c>
      <c r="K150" s="82"/>
      <c r="L150" s="84" t="n">
        <f aca="false">H150+J150</f>
        <v>0</v>
      </c>
    </row>
    <row r="151" customFormat="false" ht="12.75" hidden="true" customHeight="false" outlineLevel="1" collapsed="false">
      <c r="B151" s="76" t="n">
        <v>31</v>
      </c>
      <c r="C151" s="76" t="n">
        <v>6</v>
      </c>
      <c r="D151" s="77" t="s">
        <v>153</v>
      </c>
      <c r="E151" s="78" t="s">
        <v>47</v>
      </c>
      <c r="F151" s="79" t="n">
        <v>0</v>
      </c>
      <c r="G151" s="80" t="n">
        <v>0</v>
      </c>
      <c r="H151" s="81" t="n">
        <f aca="false">F151*G151</f>
        <v>0</v>
      </c>
      <c r="I151" s="80" t="n">
        <v>0</v>
      </c>
      <c r="J151" s="81" t="n">
        <f aca="false">F151*I151</f>
        <v>0</v>
      </c>
      <c r="K151" s="82"/>
      <c r="L151" s="84" t="n">
        <f aca="false">H151+J151</f>
        <v>0</v>
      </c>
    </row>
    <row r="152" customFormat="false" ht="12.75" hidden="true" customHeight="false" outlineLevel="1" collapsed="false">
      <c r="B152" s="76" t="n">
        <v>31</v>
      </c>
      <c r="C152" s="76" t="n">
        <v>6</v>
      </c>
      <c r="D152" s="77" t="s">
        <v>154</v>
      </c>
      <c r="E152" s="78" t="s">
        <v>47</v>
      </c>
      <c r="F152" s="79" t="n">
        <v>0</v>
      </c>
      <c r="G152" s="80" t="n">
        <v>0</v>
      </c>
      <c r="H152" s="81" t="n">
        <f aca="false">F152*G152</f>
        <v>0</v>
      </c>
      <c r="I152" s="80" t="n">
        <v>0</v>
      </c>
      <c r="J152" s="81" t="n">
        <f aca="false">F152*I152</f>
        <v>0</v>
      </c>
      <c r="K152" s="82"/>
      <c r="L152" s="84" t="n">
        <f aca="false">H152+J152</f>
        <v>0</v>
      </c>
    </row>
    <row r="153" customFormat="false" ht="12.75" hidden="true" customHeight="false" outlineLevel="1" collapsed="false">
      <c r="B153" s="76" t="n">
        <v>31</v>
      </c>
      <c r="C153" s="76" t="n">
        <v>6</v>
      </c>
      <c r="D153" s="77" t="s">
        <v>155</v>
      </c>
      <c r="E153" s="78" t="s">
        <v>47</v>
      </c>
      <c r="F153" s="79" t="n">
        <v>0</v>
      </c>
      <c r="G153" s="80" t="n">
        <v>0</v>
      </c>
      <c r="H153" s="81" t="n">
        <f aca="false">F153*G153</f>
        <v>0</v>
      </c>
      <c r="I153" s="80" t="n">
        <v>0</v>
      </c>
      <c r="J153" s="81" t="n">
        <f aca="false">F153*I153</f>
        <v>0</v>
      </c>
      <c r="K153" s="82"/>
      <c r="L153" s="84" t="n">
        <f aca="false">H153+J153</f>
        <v>0</v>
      </c>
    </row>
    <row r="154" customFormat="false" ht="12.75" hidden="true" customHeight="false" outlineLevel="1" collapsed="false">
      <c r="B154" s="76" t="n">
        <v>31</v>
      </c>
      <c r="C154" s="76" t="n">
        <v>6</v>
      </c>
      <c r="D154" s="77" t="s">
        <v>156</v>
      </c>
      <c r="E154" s="78" t="s">
        <v>47</v>
      </c>
      <c r="F154" s="79" t="n">
        <v>0</v>
      </c>
      <c r="G154" s="80" t="n">
        <v>0</v>
      </c>
      <c r="H154" s="81" t="n">
        <f aca="false">F154*G154</f>
        <v>0</v>
      </c>
      <c r="I154" s="80" t="n">
        <v>0</v>
      </c>
      <c r="J154" s="81" t="n">
        <f aca="false">F154*I154</f>
        <v>0</v>
      </c>
      <c r="K154" s="82"/>
      <c r="L154" s="84" t="n">
        <f aca="false">H154+J154</f>
        <v>0</v>
      </c>
    </row>
    <row r="155" customFormat="false" ht="12.75" hidden="true" customHeight="false" outlineLevel="1" collapsed="false">
      <c r="B155" s="76" t="n">
        <v>31</v>
      </c>
      <c r="C155" s="76" t="n">
        <v>6</v>
      </c>
      <c r="D155" s="77" t="s">
        <v>157</v>
      </c>
      <c r="E155" s="78" t="s">
        <v>47</v>
      </c>
      <c r="F155" s="79" t="n">
        <v>0</v>
      </c>
      <c r="G155" s="80" t="n">
        <v>0</v>
      </c>
      <c r="H155" s="81" t="n">
        <f aca="false">F155*G155</f>
        <v>0</v>
      </c>
      <c r="I155" s="80" t="n">
        <v>0</v>
      </c>
      <c r="J155" s="81" t="n">
        <f aca="false">F155*I155</f>
        <v>0</v>
      </c>
      <c r="K155" s="82"/>
      <c r="L155" s="84" t="n">
        <f aca="false">H155+J155</f>
        <v>0</v>
      </c>
    </row>
    <row r="156" customFormat="false" ht="12.75" hidden="true" customHeight="false" outlineLevel="1" collapsed="false">
      <c r="B156" s="76" t="n">
        <v>31</v>
      </c>
      <c r="C156" s="76" t="n">
        <v>6</v>
      </c>
      <c r="D156" s="77" t="s">
        <v>158</v>
      </c>
      <c r="E156" s="78" t="s">
        <v>47</v>
      </c>
      <c r="F156" s="79" t="n">
        <v>0</v>
      </c>
      <c r="G156" s="80" t="n">
        <v>0</v>
      </c>
      <c r="H156" s="81" t="n">
        <f aca="false">F156*G156</f>
        <v>0</v>
      </c>
      <c r="I156" s="80" t="n">
        <v>0</v>
      </c>
      <c r="J156" s="81" t="n">
        <f aca="false">F156*I156</f>
        <v>0</v>
      </c>
      <c r="K156" s="82"/>
      <c r="L156" s="84" t="n">
        <f aca="false">H156+J156</f>
        <v>0</v>
      </c>
    </row>
    <row r="157" customFormat="false" ht="12.75" hidden="true" customHeight="false" outlineLevel="1" collapsed="false">
      <c r="B157" s="76" t="n">
        <v>31</v>
      </c>
      <c r="C157" s="76" t="n">
        <v>6</v>
      </c>
      <c r="D157" s="77" t="s">
        <v>159</v>
      </c>
      <c r="E157" s="78" t="s">
        <v>47</v>
      </c>
      <c r="F157" s="79" t="n">
        <v>0</v>
      </c>
      <c r="G157" s="80" t="n">
        <v>0</v>
      </c>
      <c r="H157" s="81" t="n">
        <f aca="false">F157*G157</f>
        <v>0</v>
      </c>
      <c r="I157" s="80" t="n">
        <v>0</v>
      </c>
      <c r="J157" s="81" t="n">
        <f aca="false">F157*I157</f>
        <v>0</v>
      </c>
      <c r="K157" s="82"/>
      <c r="L157" s="84" t="n">
        <f aca="false">H157+J157</f>
        <v>0</v>
      </c>
    </row>
    <row r="158" customFormat="false" ht="12.75" hidden="true" customHeight="false" outlineLevel="1" collapsed="false">
      <c r="B158" s="76" t="n">
        <v>31</v>
      </c>
      <c r="C158" s="76" t="n">
        <v>6</v>
      </c>
      <c r="D158" s="77" t="s">
        <v>160</v>
      </c>
      <c r="E158" s="78" t="s">
        <v>47</v>
      </c>
      <c r="F158" s="79" t="n">
        <v>0</v>
      </c>
      <c r="G158" s="80" t="n">
        <v>0</v>
      </c>
      <c r="H158" s="81" t="n">
        <f aca="false">F158*G158</f>
        <v>0</v>
      </c>
      <c r="I158" s="80" t="n">
        <v>0</v>
      </c>
      <c r="J158" s="81" t="n">
        <f aca="false">F158*I158</f>
        <v>0</v>
      </c>
      <c r="K158" s="82"/>
      <c r="L158" s="84" t="n">
        <f aca="false">H158+J158</f>
        <v>0</v>
      </c>
    </row>
    <row r="159" customFormat="false" ht="12.75" hidden="true" customHeight="false" outlineLevel="1" collapsed="false">
      <c r="B159" s="76" t="n">
        <v>31</v>
      </c>
      <c r="C159" s="76" t="n">
        <v>6</v>
      </c>
      <c r="D159" s="85" t="s">
        <v>161</v>
      </c>
      <c r="E159" s="78" t="s">
        <v>47</v>
      </c>
      <c r="F159" s="79" t="n">
        <v>0</v>
      </c>
      <c r="G159" s="80" t="n">
        <v>0</v>
      </c>
      <c r="H159" s="81" t="n">
        <f aca="false">F159*G159</f>
        <v>0</v>
      </c>
      <c r="I159" s="80" t="n">
        <v>0</v>
      </c>
      <c r="J159" s="81" t="n">
        <f aca="false">F159*I159</f>
        <v>0</v>
      </c>
      <c r="K159" s="82"/>
      <c r="L159" s="83" t="n">
        <f aca="false">H159+J159</f>
        <v>0</v>
      </c>
    </row>
    <row r="160" customFormat="false" ht="15" hidden="false" customHeight="false" outlineLevel="0" collapsed="false">
      <c r="B160" s="66" t="s">
        <v>162</v>
      </c>
      <c r="C160" s="67"/>
      <c r="D160" s="68" t="s">
        <v>163</v>
      </c>
      <c r="E160" s="69"/>
      <c r="F160" s="70" t="s">
        <v>22</v>
      </c>
      <c r="G160" s="73"/>
      <c r="H160" s="72" t="n">
        <f aca="false">SUM(H161:H167)</f>
        <v>0</v>
      </c>
      <c r="I160" s="73"/>
      <c r="J160" s="72" t="n">
        <f aca="false">SUM(J161:J167)</f>
        <v>0</v>
      </c>
      <c r="K160" s="74"/>
      <c r="L160" s="75" t="n">
        <f aca="false">H160+J160</f>
        <v>0</v>
      </c>
    </row>
    <row r="161" customFormat="false" ht="12.75" hidden="false" customHeight="false" outlineLevel="1" collapsed="false">
      <c r="B161" s="76" t="n">
        <v>32</v>
      </c>
      <c r="C161" s="76" t="n">
        <v>7</v>
      </c>
      <c r="D161" s="77" t="s">
        <v>164</v>
      </c>
      <c r="E161" s="78" t="s">
        <v>24</v>
      </c>
      <c r="F161" s="79" t="n">
        <v>1</v>
      </c>
      <c r="G161" s="80" t="n">
        <v>0</v>
      </c>
      <c r="H161" s="81" t="n">
        <f aca="false">F161*G161</f>
        <v>0</v>
      </c>
      <c r="I161" s="80" t="n">
        <v>0</v>
      </c>
      <c r="J161" s="81" t="n">
        <f aca="false">F161*I161</f>
        <v>0</v>
      </c>
      <c r="K161" s="82"/>
      <c r="L161" s="84" t="n">
        <f aca="false">H161+J161</f>
        <v>0</v>
      </c>
    </row>
    <row r="162" customFormat="false" ht="12.75" hidden="false" customHeight="false" outlineLevel="1" collapsed="false">
      <c r="B162" s="76" t="n">
        <v>33</v>
      </c>
      <c r="C162" s="76" t="n">
        <v>7</v>
      </c>
      <c r="D162" s="77" t="s">
        <v>165</v>
      </c>
      <c r="E162" s="78" t="s">
        <v>24</v>
      </c>
      <c r="F162" s="79" t="n">
        <v>1</v>
      </c>
      <c r="G162" s="80" t="n">
        <v>0</v>
      </c>
      <c r="H162" s="81" t="n">
        <f aca="false">F162*G162</f>
        <v>0</v>
      </c>
      <c r="I162" s="80" t="n">
        <v>0</v>
      </c>
      <c r="J162" s="81" t="n">
        <f aca="false">F162*I162</f>
        <v>0</v>
      </c>
      <c r="K162" s="82"/>
      <c r="L162" s="84" t="n">
        <f aca="false">H162+J162</f>
        <v>0</v>
      </c>
    </row>
    <row r="163" customFormat="false" ht="12.75" hidden="false" customHeight="false" outlineLevel="1" collapsed="false">
      <c r="B163" s="76" t="n">
        <v>34</v>
      </c>
      <c r="C163" s="76" t="n">
        <v>7</v>
      </c>
      <c r="D163" s="77" t="s">
        <v>166</v>
      </c>
      <c r="E163" s="78" t="s">
        <v>24</v>
      </c>
      <c r="F163" s="79" t="n">
        <v>1</v>
      </c>
      <c r="G163" s="80" t="n">
        <v>0</v>
      </c>
      <c r="H163" s="81" t="n">
        <f aca="false">F163*G163</f>
        <v>0</v>
      </c>
      <c r="I163" s="80" t="n">
        <v>0</v>
      </c>
      <c r="J163" s="81" t="n">
        <f aca="false">F163*I163</f>
        <v>0</v>
      </c>
      <c r="K163" s="82"/>
      <c r="L163" s="84" t="n">
        <f aca="false">H163+J163</f>
        <v>0</v>
      </c>
    </row>
    <row r="164" customFormat="false" ht="12.75" hidden="false" customHeight="false" outlineLevel="1" collapsed="false">
      <c r="B164" s="76" t="n">
        <v>35</v>
      </c>
      <c r="C164" s="76" t="n">
        <v>7</v>
      </c>
      <c r="D164" s="77" t="s">
        <v>167</v>
      </c>
      <c r="E164" s="78" t="s">
        <v>24</v>
      </c>
      <c r="F164" s="79" t="n">
        <v>1</v>
      </c>
      <c r="G164" s="80" t="n">
        <v>0</v>
      </c>
      <c r="H164" s="81" t="n">
        <f aca="false">F164*G164</f>
        <v>0</v>
      </c>
      <c r="I164" s="80" t="n">
        <v>0</v>
      </c>
      <c r="J164" s="81" t="n">
        <f aca="false">F164*I164</f>
        <v>0</v>
      </c>
      <c r="K164" s="82"/>
      <c r="L164" s="84" t="n">
        <f aca="false">H164+J164</f>
        <v>0</v>
      </c>
    </row>
    <row r="165" customFormat="false" ht="12.75" hidden="false" customHeight="false" outlineLevel="1" collapsed="false">
      <c r="B165" s="76" t="n">
        <v>36</v>
      </c>
      <c r="C165" s="76" t="n">
        <v>7</v>
      </c>
      <c r="D165" s="77" t="s">
        <v>168</v>
      </c>
      <c r="E165" s="78" t="s">
        <v>24</v>
      </c>
      <c r="F165" s="79" t="n">
        <v>1</v>
      </c>
      <c r="G165" s="80" t="n">
        <v>0</v>
      </c>
      <c r="H165" s="81" t="n">
        <f aca="false">F165*G165</f>
        <v>0</v>
      </c>
      <c r="I165" s="80" t="n">
        <v>0</v>
      </c>
      <c r="J165" s="81" t="n">
        <f aca="false">F165*I165</f>
        <v>0</v>
      </c>
      <c r="K165" s="82"/>
      <c r="L165" s="84" t="n">
        <f aca="false">H165+J165</f>
        <v>0</v>
      </c>
    </row>
    <row r="166" customFormat="false" ht="12.75" hidden="false" customHeight="false" outlineLevel="1" collapsed="false">
      <c r="B166" s="76" t="n">
        <v>37</v>
      </c>
      <c r="C166" s="76" t="n">
        <v>7</v>
      </c>
      <c r="D166" s="77" t="s">
        <v>169</v>
      </c>
      <c r="E166" s="78" t="s">
        <v>24</v>
      </c>
      <c r="F166" s="79" t="n">
        <v>1</v>
      </c>
      <c r="G166" s="80" t="n">
        <v>0</v>
      </c>
      <c r="H166" s="81" t="n">
        <f aca="false">F166*G166</f>
        <v>0</v>
      </c>
      <c r="I166" s="80" t="n">
        <v>0</v>
      </c>
      <c r="J166" s="81" t="n">
        <f aca="false">F166*I166</f>
        <v>0</v>
      </c>
      <c r="K166" s="82"/>
      <c r="L166" s="84" t="n">
        <f aca="false">H166+J166</f>
        <v>0</v>
      </c>
    </row>
    <row r="167" customFormat="false" ht="12.75" hidden="true" customHeight="false" outlineLevel="1" collapsed="false">
      <c r="B167" s="76" t="n">
        <v>37</v>
      </c>
      <c r="C167" s="76" t="n">
        <v>7</v>
      </c>
      <c r="D167" s="85" t="n">
        <v>0</v>
      </c>
      <c r="E167" s="78" t="s">
        <v>24</v>
      </c>
      <c r="F167" s="79" t="n">
        <v>0</v>
      </c>
      <c r="G167" s="80" t="n">
        <v>0</v>
      </c>
      <c r="H167" s="81" t="n">
        <f aca="false">F167*G167</f>
        <v>0</v>
      </c>
      <c r="I167" s="80" t="n">
        <v>0</v>
      </c>
      <c r="J167" s="81" t="n">
        <f aca="false">F167*I167</f>
        <v>0</v>
      </c>
      <c r="K167" s="82"/>
      <c r="L167" s="84" t="n">
        <f aca="false">H167+J167</f>
        <v>0</v>
      </c>
    </row>
    <row r="168" customFormat="false" ht="12.75" hidden="false" customHeight="true" outlineLevel="0" collapsed="false">
      <c r="P168" s="90"/>
      <c r="R168" s="91"/>
      <c r="S168" s="92"/>
      <c r="T168" s="93"/>
    </row>
  </sheetData>
  <autoFilter ref="F11:F167">
    <filterColumn colId="0">
      <filters>
        <filter val="1,00"/>
        <filter val="10,00"/>
        <filter val="16,00"/>
        <filter val="195,00"/>
        <filter val="2,00"/>
        <filter val="20,00"/>
        <filter val="230,00"/>
        <filter val="3,00"/>
        <filter val="345,00"/>
        <filter val="50,00"/>
        <filter val="7,00"/>
        <filter val="70,00"/>
        <filter val="9,00"/>
        <filter val="celkem:"/>
      </filters>
    </filterColumn>
  </autoFilter>
  <conditionalFormatting sqref="B14:B20 B22:B51 B53:B105 B107:B137 B139:B143 B145:B159 B161:B167">
    <cfRule type="expression" priority="2" aboveAverage="0" equalAverage="0" bottom="0" percent="0" rank="0" text="" dxfId="0">
      <formula>$F14&gt;0</formula>
    </cfRule>
  </conditionalFormatting>
  <conditionalFormatting sqref="C14:C20 C22:C51 C53:C105 C107:C137 C139:C143 C145:C159 C161:C167">
    <cfRule type="expression" priority="3" aboveAverage="0" equalAverage="0" bottom="0" percent="0" rank="0" text="" dxfId="1">
      <formula>LEN(TRIM(C14))=0</formula>
    </cfRule>
  </conditionalFormatting>
  <conditionalFormatting sqref="D4:D6">
    <cfRule type="cellIs" priority="4" operator="equal" aboveAverage="0" equalAverage="0" bottom="0" percent="0" rank="0" text="" dxfId="2">
      <formula>0</formula>
    </cfRule>
  </conditionalFormatting>
  <conditionalFormatting sqref="G1:G8 I1:I11 F7 G10:G11 G13:G1048576 I13:I1048576">
    <cfRule type="containsErrors" priority="5" aboveAverage="0" equalAverage="0" bottom="0" percent="0" rank="0" text="" dxfId="3">
      <formula>ISERROR(F1)</formula>
    </cfRule>
  </conditionalFormatting>
  <printOptions headings="false" gridLines="false" gridLinesSet="true" horizontalCentered="true" verticalCentered="false"/>
  <pageMargins left="0.215972222222222" right="0.270138888888889" top="0.510416666666667" bottom="0.379861111111111" header="0.170138888888889" footer="0.157638888888889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&amp;C&amp;"Arial CE,Běžné" </oddHeader>
    <oddFooter>&amp;C&amp;"Arial CE,Běžné"Stránka &amp;P z &amp;N</oddFooter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F6D7B3870DDC4896005C77F76CD78E" ma:contentTypeVersion="14" ma:contentTypeDescription="Vytvoří nový dokument" ma:contentTypeScope="" ma:versionID="af7359646f9e1b084ebb80e9396cd0ea">
  <xsd:schema xmlns:xsd="http://www.w3.org/2001/XMLSchema" xmlns:xs="http://www.w3.org/2001/XMLSchema" xmlns:p="http://schemas.microsoft.com/office/2006/metadata/properties" xmlns:ns2="6980f2a2-0c07-4326-9eda-a377f0c398f5" xmlns:ns3="c57015a6-6e79-4f9a-8ccf-8c06106ab890" targetNamespace="http://schemas.microsoft.com/office/2006/metadata/properties" ma:root="true" ma:fieldsID="1bf5e27e4df6cfb55437d5a391071551" ns2:_="" ns3:_="">
    <xsd:import namespace="6980f2a2-0c07-4326-9eda-a377f0c398f5"/>
    <xsd:import namespace="c57015a6-6e79-4f9a-8ccf-8c06106ab8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80f2a2-0c07-4326-9eda-a377f0c398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024b4d19-eb14-4898-806d-1f6c2d75ec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7015a6-6e79-4f9a-8ccf-8c06106ab890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75c274-954e-4594-b644-467cfb5301e5}" ma:internalName="TaxCatchAll" ma:showField="CatchAllData" ma:web="c57015a6-6e79-4f9a-8ccf-8c06106ab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80f2a2-0c07-4326-9eda-a377f0c398f5">
      <Terms xmlns="http://schemas.microsoft.com/office/infopath/2007/PartnerControls"/>
    </lcf76f155ced4ddcb4097134ff3c332f>
    <TaxCatchAll xmlns="c57015a6-6e79-4f9a-8ccf-8c06106ab890" xsi:nil="true"/>
  </documentManagement>
</p:properties>
</file>

<file path=customXml/itemProps1.xml><?xml version="1.0" encoding="utf-8"?>
<ds:datastoreItem xmlns:ds="http://schemas.openxmlformats.org/officeDocument/2006/customXml" ds:itemID="{F01E64F5-9744-4B13-B4BE-6070933258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80f2a2-0c07-4326-9eda-a377f0c398f5"/>
    <ds:schemaRef ds:uri="c57015a6-6e79-4f9a-8ccf-8c06106ab8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10D27A-5733-4587-B153-91CBCE3E30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DEC449-F914-413D-AD0E-40C718694F9A}">
  <ds:schemaRefs>
    <ds:schemaRef ds:uri="6980f2a2-0c07-4326-9eda-a377f0c398f5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c57015a6-6e79-4f9a-8ccf-8c06106ab890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LibreOffice/7.2.2.2$Windows_X86_64 LibreOffice_project/02b2acce88a210515b4a5bb2e46cbfb63fe97d56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2018-03-10T18:17:48Z</dcterms:created>
  <dc:creator>dan</dc:creator>
  <dc:description/>
  <dc:language>cs-CZ</dc:language>
  <cp:lastModifiedBy>Daniel Volman - VK projekt cz</cp:lastModifiedBy>
  <cp:lastPrinted>2023-07-13T22:45:26Z</cp:lastPrinted>
  <dcterms:modified xsi:type="dcterms:W3CDTF">2024-04-20T12:17:05Z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0x010100B0F6D7B3870DDC4896005C77F76CD78E</vt:lpwstr>
  </property>
  <property fmtid="{D5CDD505-2E9C-101B-9397-08002B2CF9AE}" pid="3" name="MediaServiceImageTags">
    <vt:lpwstr/>
  </property>
</Properties>
</file>