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codeName="ThisWorkbook"/>
  <bookViews>
    <workbookView xWindow="0" yWindow="552" windowWidth="23040" windowHeight="11688" activeTab="0"/>
  </bookViews>
  <sheets>
    <sheet name="Specifikace svítidel" sheetId="14" r:id="rId1"/>
  </sheets>
  <definedNames>
    <definedName name="_xlnm.Print_Area" localSheetId="0">'Specifikace svítidel'!$A$1:$F$160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<sst xmlns="http://schemas.openxmlformats.org/spreadsheetml/2006/main" count="314" uniqueCount="165">
  <si>
    <t>Celkový příkon [W]</t>
  </si>
  <si>
    <t>Celkový počet svítidel:</t>
  </si>
  <si>
    <t>Příkon / svítidlo [W]</t>
  </si>
  <si>
    <t>Typ svítidla*</t>
  </si>
  <si>
    <t>* Typ svítidla se musí shodovat s katalogovým listem</t>
  </si>
  <si>
    <t>Počet svítidel</t>
  </si>
  <si>
    <t>Podpis oprávněné osoby:</t>
  </si>
  <si>
    <t>Celková roční spotřeba elektrické energie řešené soustavy VO [kWh/rok]:</t>
  </si>
  <si>
    <t>Počet hodin provozu soustavy VO/rok [hod]:</t>
  </si>
  <si>
    <t>Celkový instalovaný příkon soustavy [W]:</t>
  </si>
  <si>
    <t>Název projektu</t>
  </si>
  <si>
    <t>Označení výpočtu</t>
  </si>
  <si>
    <t>Celková roční spotřeba elektrické energie řešené soustavy VO v kWh nesmí překročit hodnotu:</t>
  </si>
  <si>
    <t>Název zakázky: Obnova veřejného osvětlení - Český Krumlov</t>
  </si>
  <si>
    <t>konfigurace :M4.1</t>
  </si>
  <si>
    <t>konfigurace :M4.2.V</t>
  </si>
  <si>
    <t>konfigurace :M4.3</t>
  </si>
  <si>
    <t>konfigurace :M4.4</t>
  </si>
  <si>
    <t>konfigurace :M4.5</t>
  </si>
  <si>
    <t>konfigurace :M4.6</t>
  </si>
  <si>
    <t>konfigurace :M4.7</t>
  </si>
  <si>
    <t>konfigurace :M4.8</t>
  </si>
  <si>
    <t>konfigurace :M4.9</t>
  </si>
  <si>
    <t>konfigurace :M4.11</t>
  </si>
  <si>
    <t>konfigurace :M4.12</t>
  </si>
  <si>
    <t>konfigurace :M4.13</t>
  </si>
  <si>
    <t>konfigurace :M4.14</t>
  </si>
  <si>
    <t>konfigurace :M4.15</t>
  </si>
  <si>
    <t>konfigurace :M4.16</t>
  </si>
  <si>
    <t>konfigurace :M4.17</t>
  </si>
  <si>
    <t>konfigurace :M4.18</t>
  </si>
  <si>
    <t>konfigurace :M5.1</t>
  </si>
  <si>
    <t>konfigurace :M5.2</t>
  </si>
  <si>
    <t>konfigurace :M5.3</t>
  </si>
  <si>
    <t>konfigurace :M5.5</t>
  </si>
  <si>
    <t>konfigurace :M5.6</t>
  </si>
  <si>
    <t>konfigurace :M5.7</t>
  </si>
  <si>
    <t>konfigurace :M5.8</t>
  </si>
  <si>
    <t>konfigurace :M5.9</t>
  </si>
  <si>
    <t>konfigurace :M5.11</t>
  </si>
  <si>
    <t>konfigurace :M5.13</t>
  </si>
  <si>
    <t>konfigurace :M6.1</t>
  </si>
  <si>
    <t>konfigurace :P3.1.P</t>
  </si>
  <si>
    <t>konfigurace :P3.1.V</t>
  </si>
  <si>
    <t>konfigurace :P3.2</t>
  </si>
  <si>
    <t>konfigurace :P3.3</t>
  </si>
  <si>
    <t>konfigurace :P3.4</t>
  </si>
  <si>
    <t>konfigurace :P3.5</t>
  </si>
  <si>
    <t>konfigurace :P3.6</t>
  </si>
  <si>
    <t>konfigurace :P3.7</t>
  </si>
  <si>
    <t>konfigurace :P3.8</t>
  </si>
  <si>
    <t>konfigurace :P3.9</t>
  </si>
  <si>
    <t>konfigurace :P3.10</t>
  </si>
  <si>
    <t>konfigurace :P3.11</t>
  </si>
  <si>
    <t>konfigurace :P3.12</t>
  </si>
  <si>
    <t>konfigurace :P3.13</t>
  </si>
  <si>
    <t>konfigurace :P3.14</t>
  </si>
  <si>
    <t>konfigurace :P3.15</t>
  </si>
  <si>
    <t>konfigurace :P3.16</t>
  </si>
  <si>
    <t>konfigurace :P3.17</t>
  </si>
  <si>
    <t>konfigurace :P3.18</t>
  </si>
  <si>
    <t>konfigurace :P3.20</t>
  </si>
  <si>
    <t>konfigurace :P3.21</t>
  </si>
  <si>
    <t>konfigurace :P3.22</t>
  </si>
  <si>
    <t>konfigurace :P3.23</t>
  </si>
  <si>
    <t>konfigurace :P3.24</t>
  </si>
  <si>
    <t>konfigurace :P3.25</t>
  </si>
  <si>
    <t>konfigurace :P3.26</t>
  </si>
  <si>
    <t>konfigurace :P3.27</t>
  </si>
  <si>
    <t>konfigurace :P3.28</t>
  </si>
  <si>
    <t>konfigurace :P3.29</t>
  </si>
  <si>
    <t>konfigurace :P4.1</t>
  </si>
  <si>
    <t>konfigurace :P4.2</t>
  </si>
  <si>
    <t>konfigurace :P4.3</t>
  </si>
  <si>
    <t>konfigurace :P4.4</t>
  </si>
  <si>
    <t>konfigurace :P4.5</t>
  </si>
  <si>
    <t>konfigurace :P4.6</t>
  </si>
  <si>
    <t>konfigurace :P4.7</t>
  </si>
  <si>
    <t>konfigurace :P4.8</t>
  </si>
  <si>
    <t>konfigurace :P4.9</t>
  </si>
  <si>
    <t>konfigurace :P4.10.P</t>
  </si>
  <si>
    <t>konfigurace :P4.10</t>
  </si>
  <si>
    <t>konfigurace :P4.11</t>
  </si>
  <si>
    <t>konfigurace :P4.12</t>
  </si>
  <si>
    <t>konfigurace :P4.13</t>
  </si>
  <si>
    <t>konfigurace :P4.14</t>
  </si>
  <si>
    <t>konfigurace :P4.15</t>
  </si>
  <si>
    <t>konfigurace :P4.16</t>
  </si>
  <si>
    <t>konfigurace :P4.17</t>
  </si>
  <si>
    <t>konfigurace :P4.18</t>
  </si>
  <si>
    <t>konfigurace :P4.19</t>
  </si>
  <si>
    <t>konfigurace :P4.20</t>
  </si>
  <si>
    <t>konfigurace :P4.21</t>
  </si>
  <si>
    <t>konfigurace :P4.22</t>
  </si>
  <si>
    <t>konfigurace :P4.23</t>
  </si>
  <si>
    <t>konfigurace :P4.24</t>
  </si>
  <si>
    <t>konfigurace :P4.25</t>
  </si>
  <si>
    <t>konfigurace :P4.26</t>
  </si>
  <si>
    <t>konfigurace :P4.27</t>
  </si>
  <si>
    <t>konfigurace :P4.28</t>
  </si>
  <si>
    <t>konfigurace :P4.29</t>
  </si>
  <si>
    <t>konfigurace :P4.30</t>
  </si>
  <si>
    <t>konfigurace :P4.31</t>
  </si>
  <si>
    <t>konfigurace :P4.32</t>
  </si>
  <si>
    <t>konfigurace :P4.33</t>
  </si>
  <si>
    <t>konfigurace :P4.34</t>
  </si>
  <si>
    <t>konfigurace :P4.35</t>
  </si>
  <si>
    <t>konfigurace :P4.36</t>
  </si>
  <si>
    <t>konfigurace :P4.37</t>
  </si>
  <si>
    <t>konfigurace :P4.38</t>
  </si>
  <si>
    <t>konfigurace :P4.39</t>
  </si>
  <si>
    <t>konfigurace :P4.40</t>
  </si>
  <si>
    <t>konfigurace :P4.41</t>
  </si>
  <si>
    <t>konfigurace :P4.42</t>
  </si>
  <si>
    <t>konfigurace :P4.43</t>
  </si>
  <si>
    <t>konfigurace :P4.44</t>
  </si>
  <si>
    <t>konfigurace :P4.45</t>
  </si>
  <si>
    <t>konfigurace :P4.46</t>
  </si>
  <si>
    <t>konfigurace :P4.47</t>
  </si>
  <si>
    <t>konfigurace :P4.48</t>
  </si>
  <si>
    <t>konfigurace :P4.49</t>
  </si>
  <si>
    <t>konfigurace :P4.50</t>
  </si>
  <si>
    <t>konfigurace :P4.51</t>
  </si>
  <si>
    <t>konfigurace :P4.52</t>
  </si>
  <si>
    <t>konfigurace :P4.53</t>
  </si>
  <si>
    <t>konfigurace :P4.54</t>
  </si>
  <si>
    <t>konfigurace :P4.55</t>
  </si>
  <si>
    <t>konfigurace :P4.56</t>
  </si>
  <si>
    <t>konfigurace :P4.57</t>
  </si>
  <si>
    <t>konfigurace :P4.58</t>
  </si>
  <si>
    <t>konfigurace :P4.59</t>
  </si>
  <si>
    <t>konfigurace :P4.60</t>
  </si>
  <si>
    <t>konfigurace :P4.61</t>
  </si>
  <si>
    <t>konfigurace :P4.62</t>
  </si>
  <si>
    <t>konfigurace :P4.64</t>
  </si>
  <si>
    <t>konfigurace :Fontána</t>
  </si>
  <si>
    <t>konfigurace :OK Budějovická</t>
  </si>
  <si>
    <t>konfigurace :OK Pod Kamenem</t>
  </si>
  <si>
    <t>konfigurace :OK Urbinská</t>
  </si>
  <si>
    <t>konfigurace :PMK Kaplická</t>
  </si>
  <si>
    <t>konfigurace :PMK pro BDa</t>
  </si>
  <si>
    <t>konfigurace :PMK pro BDb</t>
  </si>
  <si>
    <t>konfigurace :PMK u BUS nádraží</t>
  </si>
  <si>
    <t>konfigurace :PMK Vyšehrad</t>
  </si>
  <si>
    <t>konfigurace :Přechod č.10</t>
  </si>
  <si>
    <t>konfigurace :Přechod č.11</t>
  </si>
  <si>
    <t>konfigurace :Přechod č.12</t>
  </si>
  <si>
    <t>konfigurace :Přechod č.1a</t>
  </si>
  <si>
    <t>konfigurace :Přechod č.1b</t>
  </si>
  <si>
    <t>konfigurace :Přechod č.2</t>
  </si>
  <si>
    <t>konfigurace :Přechod č.3</t>
  </si>
  <si>
    <t>konfigurace :Přechod č.4</t>
  </si>
  <si>
    <t>konfigurace :Přechod č.5</t>
  </si>
  <si>
    <t>konfigurace :Přechod č.6</t>
  </si>
  <si>
    <t>konfigurace :Přechod č.7</t>
  </si>
  <si>
    <t>konfigurace :Přechod č.8a</t>
  </si>
  <si>
    <t>konfigurace :Přechod č.8b</t>
  </si>
  <si>
    <t>konfigurace :SB 708-711</t>
  </si>
  <si>
    <t>konfigurace :Špičák (před ČSOB)</t>
  </si>
  <si>
    <t>konfigurace :Tenis Centrum</t>
  </si>
  <si>
    <t>konfigurace :Urbinská - 1.část a</t>
  </si>
  <si>
    <t>konfigurace :Urbinská - 1.část b</t>
  </si>
  <si>
    <t>konfigurace :Urbinská - 2.část</t>
  </si>
  <si>
    <t>konfigurace :Urbinská - 3.část</t>
  </si>
  <si>
    <t>Český Krumlov NPO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</si>
</sst>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9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9" fillId="0" borderId="4" xfId="0" applyNumberFormat="1" applyFont="1" applyBorder="1" applyAlignment="1">
      <alignment horizontal="center"/>
    </xf>
    <xf numFmtId="2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4" fontId="2" fillId="0" borderId="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4" fontId="10" fillId="6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4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 applyProtection="1">
      <alignment horizontal="left" vertical="center" wrapText="1"/>
      <protection locked="0"/>
    </xf>
    <xf numFmtId="2" fontId="3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4" fontId="3" fillId="7" borderId="15" xfId="0" applyNumberFormat="1" applyFont="1" applyFill="1" applyBorder="1" applyAlignment="1">
      <alignment horizontal="center" vertical="center"/>
    </xf>
    <xf numFmtId="4" fontId="3" fillId="7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7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0</xdr:rowOff>
    </xdr:from>
    <xdr:to>
      <xdr:col>1</xdr:col>
      <xdr:colOff>1838325</xdr:colOff>
      <xdr:row>158</xdr:row>
      <xdr:rowOff>552450</xdr:rowOff>
    </xdr:to>
    <xdr:grpSp>
      <xdr:nvGrpSpPr>
        <xdr:cNvPr id="3" name="Skupina 2"/>
        <xdr:cNvGrpSpPr/>
      </xdr:nvGrpSpPr>
      <xdr:grpSpPr>
        <a:xfrm>
          <a:off x="0" y="52120800"/>
          <a:ext cx="3162300" cy="552450"/>
          <a:chOff x="0" y="0"/>
          <a:chExt cx="3399790" cy="552450"/>
        </a:xfrm>
      </xdr:grpSpPr>
      <xdr:pic>
        <xdr:nvPicPr>
          <xdr:cNvPr id="4" name="Obrázek 3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9024" cy="552450"/>
          </a:xfrm>
          <a:prstGeom prst="rect">
            <a:avLst/>
          </a:prstGeom>
          <a:ln>
            <a:noFill/>
          </a:ln>
        </xdr:spPr>
      </xdr:pic>
      <xdr:pic>
        <xdr:nvPicPr>
          <xdr:cNvPr id="5" name="Obrázek 4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7093" y="50825"/>
            <a:ext cx="1672697" cy="447623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9"/>
  <sheetViews>
    <sheetView tabSelected="1" zoomScale="70" zoomScaleNormal="70" workbookViewId="0" topLeftCell="A1"/>
  </sheetViews>
  <sheetFormatPr defaultColWidth="9.140625" defaultRowHeight="15"/>
  <cols>
    <col min="1" max="1" width="19.8515625" style="5" customWidth="1"/>
    <col min="2" max="2" width="30.57421875" style="32" customWidth="1"/>
    <col min="3" max="3" width="10.00390625" style="5" customWidth="1"/>
    <col min="4" max="4" width="57.8515625" style="5" customWidth="1"/>
    <col min="5" max="5" width="15.140625" style="5" customWidth="1"/>
    <col min="6" max="6" width="12.00390625" style="5" customWidth="1"/>
    <col min="7" max="16384" width="9.140625" style="5" customWidth="1"/>
  </cols>
  <sheetData>
    <row r="1" spans="1:6" s="3" customFormat="1" ht="25.95" customHeight="1" thickBot="1">
      <c r="A1" s="29" t="s">
        <v>13</v>
      </c>
      <c r="B1" s="31"/>
      <c r="C1" s="1"/>
      <c r="D1" s="2"/>
      <c r="F1" s="4"/>
    </row>
    <row r="2" ht="14.4" thickBot="1">
      <c r="F2" s="6"/>
    </row>
    <row r="3" spans="1:6" ht="28.2" thickBot="1">
      <c r="A3" s="14" t="s">
        <v>10</v>
      </c>
      <c r="B3" s="30" t="s">
        <v>11</v>
      </c>
      <c r="C3" s="15" t="s">
        <v>5</v>
      </c>
      <c r="D3" s="15" t="s">
        <v>3</v>
      </c>
      <c r="E3" s="15" t="s">
        <v>2</v>
      </c>
      <c r="F3" s="16" t="s">
        <v>0</v>
      </c>
    </row>
    <row r="4" spans="1:6" ht="26.4" customHeight="1">
      <c r="A4" s="36" t="s">
        <v>164</v>
      </c>
      <c r="B4" s="38" t="s">
        <v>14</v>
      </c>
      <c r="C4" s="37">
        <v>4</v>
      </c>
      <c r="D4" s="39"/>
      <c r="E4" s="40"/>
      <c r="F4" s="42">
        <f>C4*E4</f>
        <v>0</v>
      </c>
    </row>
    <row r="5" spans="1:6" ht="26.4" customHeight="1">
      <c r="A5" s="13" t="s">
        <v>164</v>
      </c>
      <c r="B5" s="33" t="s">
        <v>15</v>
      </c>
      <c r="C5" s="7">
        <v>5</v>
      </c>
      <c r="D5" s="17"/>
      <c r="E5" s="22"/>
      <c r="F5" s="43">
        <f>C5*E5</f>
        <v>0</v>
      </c>
    </row>
    <row r="6" spans="1:6" ht="26.4" customHeight="1">
      <c r="A6" s="13" t="s">
        <v>164</v>
      </c>
      <c r="B6" s="33" t="s">
        <v>16</v>
      </c>
      <c r="C6" s="7">
        <v>1</v>
      </c>
      <c r="D6" s="17"/>
      <c r="E6" s="22"/>
      <c r="F6" s="43">
        <f aca="true" t="shared" si="0" ref="F6:F58">C6*E6</f>
        <v>0</v>
      </c>
    </row>
    <row r="7" spans="1:6" ht="26.4" customHeight="1">
      <c r="A7" s="13" t="s">
        <v>164</v>
      </c>
      <c r="B7" s="33" t="s">
        <v>17</v>
      </c>
      <c r="C7" s="7">
        <v>1</v>
      </c>
      <c r="D7" s="17"/>
      <c r="E7" s="22"/>
      <c r="F7" s="43">
        <f t="shared" si="0"/>
        <v>0</v>
      </c>
    </row>
    <row r="8" spans="1:6" ht="26.4" customHeight="1">
      <c r="A8" s="13" t="s">
        <v>164</v>
      </c>
      <c r="B8" s="33" t="s">
        <v>18</v>
      </c>
      <c r="C8" s="7">
        <v>1</v>
      </c>
      <c r="D8" s="17"/>
      <c r="E8" s="22"/>
      <c r="F8" s="43">
        <f t="shared" si="0"/>
        <v>0</v>
      </c>
    </row>
    <row r="9" spans="1:6" ht="26.4" customHeight="1">
      <c r="A9" s="13" t="s">
        <v>164</v>
      </c>
      <c r="B9" s="33" t="s">
        <v>19</v>
      </c>
      <c r="C9" s="7">
        <v>1</v>
      </c>
      <c r="D9" s="17"/>
      <c r="E9" s="22"/>
      <c r="F9" s="43">
        <f t="shared" si="0"/>
        <v>0</v>
      </c>
    </row>
    <row r="10" spans="1:6" ht="26.4" customHeight="1">
      <c r="A10" s="13" t="s">
        <v>164</v>
      </c>
      <c r="B10" s="33" t="s">
        <v>20</v>
      </c>
      <c r="C10" s="7">
        <v>2</v>
      </c>
      <c r="D10" s="17"/>
      <c r="E10" s="22"/>
      <c r="F10" s="43">
        <f t="shared" si="0"/>
        <v>0</v>
      </c>
    </row>
    <row r="11" spans="1:6" ht="26.4" customHeight="1">
      <c r="A11" s="13" t="s">
        <v>164</v>
      </c>
      <c r="B11" s="33" t="s">
        <v>21</v>
      </c>
      <c r="C11" s="7">
        <v>16</v>
      </c>
      <c r="D11" s="17"/>
      <c r="E11" s="22"/>
      <c r="F11" s="43">
        <f t="shared" si="0"/>
        <v>0</v>
      </c>
    </row>
    <row r="12" spans="1:6" ht="26.4" customHeight="1">
      <c r="A12" s="13" t="s">
        <v>164</v>
      </c>
      <c r="B12" s="33" t="s">
        <v>22</v>
      </c>
      <c r="C12" s="7">
        <v>12</v>
      </c>
      <c r="D12" s="17"/>
      <c r="E12" s="22"/>
      <c r="F12" s="43">
        <f t="shared" si="0"/>
        <v>0</v>
      </c>
    </row>
    <row r="13" spans="1:6" ht="26.4" customHeight="1">
      <c r="A13" s="13" t="s">
        <v>164</v>
      </c>
      <c r="B13" s="33" t="s">
        <v>23</v>
      </c>
      <c r="C13" s="7">
        <v>3</v>
      </c>
      <c r="D13" s="17"/>
      <c r="E13" s="22"/>
      <c r="F13" s="43">
        <f t="shared" si="0"/>
        <v>0</v>
      </c>
    </row>
    <row r="14" spans="1:6" ht="26.4" customHeight="1">
      <c r="A14" s="13" t="s">
        <v>164</v>
      </c>
      <c r="B14" s="33" t="s">
        <v>24</v>
      </c>
      <c r="C14" s="7">
        <v>4</v>
      </c>
      <c r="D14" s="17"/>
      <c r="E14" s="22"/>
      <c r="F14" s="43">
        <f t="shared" si="0"/>
        <v>0</v>
      </c>
    </row>
    <row r="15" spans="1:6" ht="26.4" customHeight="1">
      <c r="A15" s="13" t="s">
        <v>164</v>
      </c>
      <c r="B15" s="33" t="s">
        <v>25</v>
      </c>
      <c r="C15" s="7">
        <v>3</v>
      </c>
      <c r="D15" s="17"/>
      <c r="E15" s="22"/>
      <c r="F15" s="43">
        <f t="shared" si="0"/>
        <v>0</v>
      </c>
    </row>
    <row r="16" spans="1:6" ht="26.4" customHeight="1">
      <c r="A16" s="13" t="s">
        <v>164</v>
      </c>
      <c r="B16" s="33" t="s">
        <v>26</v>
      </c>
      <c r="C16" s="7">
        <v>2</v>
      </c>
      <c r="D16" s="17"/>
      <c r="E16" s="22"/>
      <c r="F16" s="43">
        <f t="shared" si="0"/>
        <v>0</v>
      </c>
    </row>
    <row r="17" spans="1:6" ht="26.4" customHeight="1">
      <c r="A17" s="13" t="s">
        <v>164</v>
      </c>
      <c r="B17" s="33" t="s">
        <v>27</v>
      </c>
      <c r="C17" s="7">
        <v>3</v>
      </c>
      <c r="D17" s="17"/>
      <c r="E17" s="22"/>
      <c r="F17" s="43">
        <f t="shared" si="0"/>
        <v>0</v>
      </c>
    </row>
    <row r="18" spans="1:6" ht="26.4" customHeight="1">
      <c r="A18" s="13" t="s">
        <v>164</v>
      </c>
      <c r="B18" s="33" t="s">
        <v>28</v>
      </c>
      <c r="C18" s="7">
        <v>1</v>
      </c>
      <c r="D18" s="17"/>
      <c r="E18" s="22"/>
      <c r="F18" s="43">
        <f t="shared" si="0"/>
        <v>0</v>
      </c>
    </row>
    <row r="19" spans="1:6" ht="26.4" customHeight="1">
      <c r="A19" s="13" t="s">
        <v>164</v>
      </c>
      <c r="B19" s="33" t="s">
        <v>29</v>
      </c>
      <c r="C19" s="7">
        <v>10</v>
      </c>
      <c r="D19" s="17"/>
      <c r="E19" s="22"/>
      <c r="F19" s="43">
        <f t="shared" si="0"/>
        <v>0</v>
      </c>
    </row>
    <row r="20" spans="1:6" ht="26.4" customHeight="1">
      <c r="A20" s="13" t="s">
        <v>164</v>
      </c>
      <c r="B20" s="33" t="s">
        <v>30</v>
      </c>
      <c r="C20" s="7">
        <v>4</v>
      </c>
      <c r="D20" s="17"/>
      <c r="E20" s="22"/>
      <c r="F20" s="43">
        <f t="shared" si="0"/>
        <v>0</v>
      </c>
    </row>
    <row r="21" spans="1:6" ht="26.4" customHeight="1">
      <c r="A21" s="13" t="s">
        <v>164</v>
      </c>
      <c r="B21" s="33" t="s">
        <v>31</v>
      </c>
      <c r="C21" s="7">
        <v>4</v>
      </c>
      <c r="D21" s="17"/>
      <c r="E21" s="22"/>
      <c r="F21" s="43">
        <f t="shared" si="0"/>
        <v>0</v>
      </c>
    </row>
    <row r="22" spans="1:6" ht="26.4" customHeight="1">
      <c r="A22" s="13" t="s">
        <v>164</v>
      </c>
      <c r="B22" s="33" t="s">
        <v>32</v>
      </c>
      <c r="C22" s="7">
        <v>2</v>
      </c>
      <c r="D22" s="17"/>
      <c r="E22" s="22"/>
      <c r="F22" s="43">
        <f t="shared" si="0"/>
        <v>0</v>
      </c>
    </row>
    <row r="23" spans="1:6" ht="26.4" customHeight="1">
      <c r="A23" s="13" t="s">
        <v>164</v>
      </c>
      <c r="B23" s="33" t="s">
        <v>33</v>
      </c>
      <c r="C23" s="7">
        <v>1</v>
      </c>
      <c r="D23" s="17"/>
      <c r="E23" s="22"/>
      <c r="F23" s="43">
        <f t="shared" si="0"/>
        <v>0</v>
      </c>
    </row>
    <row r="24" spans="1:6" ht="26.4" customHeight="1">
      <c r="A24" s="13" t="s">
        <v>164</v>
      </c>
      <c r="B24" s="33" t="s">
        <v>34</v>
      </c>
      <c r="C24" s="7">
        <v>6</v>
      </c>
      <c r="D24" s="17"/>
      <c r="E24" s="22"/>
      <c r="F24" s="43">
        <f t="shared" si="0"/>
        <v>0</v>
      </c>
    </row>
    <row r="25" spans="1:6" ht="26.4" customHeight="1">
      <c r="A25" s="13" t="s">
        <v>164</v>
      </c>
      <c r="B25" s="33" t="s">
        <v>35</v>
      </c>
      <c r="C25" s="7">
        <v>5</v>
      </c>
      <c r="D25" s="17"/>
      <c r="E25" s="22"/>
      <c r="F25" s="43">
        <f t="shared" si="0"/>
        <v>0</v>
      </c>
    </row>
    <row r="26" spans="1:6" ht="26.4" customHeight="1">
      <c r="A26" s="13" t="s">
        <v>164</v>
      </c>
      <c r="B26" s="33" t="s">
        <v>36</v>
      </c>
      <c r="C26" s="7">
        <v>1</v>
      </c>
      <c r="D26" s="17"/>
      <c r="E26" s="22"/>
      <c r="F26" s="43">
        <f t="shared" si="0"/>
        <v>0</v>
      </c>
    </row>
    <row r="27" spans="1:6" ht="26.4" customHeight="1">
      <c r="A27" s="13" t="s">
        <v>164</v>
      </c>
      <c r="B27" s="33" t="s">
        <v>37</v>
      </c>
      <c r="C27" s="7">
        <v>3</v>
      </c>
      <c r="D27" s="17"/>
      <c r="E27" s="22"/>
      <c r="F27" s="43">
        <f t="shared" si="0"/>
        <v>0</v>
      </c>
    </row>
    <row r="28" spans="1:6" ht="26.4" customHeight="1">
      <c r="A28" s="13" t="s">
        <v>164</v>
      </c>
      <c r="B28" s="33" t="s">
        <v>38</v>
      </c>
      <c r="C28" s="7">
        <v>6</v>
      </c>
      <c r="D28" s="17"/>
      <c r="E28" s="22"/>
      <c r="F28" s="43">
        <f t="shared" si="0"/>
        <v>0</v>
      </c>
    </row>
    <row r="29" spans="1:6" ht="26.4" customHeight="1">
      <c r="A29" s="13" t="s">
        <v>164</v>
      </c>
      <c r="B29" s="33" t="s">
        <v>39</v>
      </c>
      <c r="C29" s="7">
        <v>5</v>
      </c>
      <c r="D29" s="17"/>
      <c r="E29" s="22"/>
      <c r="F29" s="43">
        <f t="shared" si="0"/>
        <v>0</v>
      </c>
    </row>
    <row r="30" spans="1:6" ht="26.4" customHeight="1">
      <c r="A30" s="13" t="s">
        <v>164</v>
      </c>
      <c r="B30" s="33" t="s">
        <v>40</v>
      </c>
      <c r="C30" s="7">
        <v>4</v>
      </c>
      <c r="D30" s="17"/>
      <c r="E30" s="22"/>
      <c r="F30" s="43">
        <f t="shared" si="0"/>
        <v>0</v>
      </c>
    </row>
    <row r="31" spans="1:6" ht="26.4" customHeight="1">
      <c r="A31" s="13" t="s">
        <v>164</v>
      </c>
      <c r="B31" s="33" t="s">
        <v>41</v>
      </c>
      <c r="C31" s="7">
        <v>5</v>
      </c>
      <c r="D31" s="17"/>
      <c r="E31" s="22"/>
      <c r="F31" s="43">
        <f t="shared" si="0"/>
        <v>0</v>
      </c>
    </row>
    <row r="32" spans="1:6" ht="26.4" customHeight="1">
      <c r="A32" s="13" t="s">
        <v>164</v>
      </c>
      <c r="B32" s="33" t="s">
        <v>42</v>
      </c>
      <c r="C32" s="7">
        <v>2</v>
      </c>
      <c r="D32" s="17"/>
      <c r="E32" s="22"/>
      <c r="F32" s="43">
        <f t="shared" si="0"/>
        <v>0</v>
      </c>
    </row>
    <row r="33" spans="1:6" ht="26.4" customHeight="1">
      <c r="A33" s="13" t="s">
        <v>164</v>
      </c>
      <c r="B33" s="33" t="s">
        <v>43</v>
      </c>
      <c r="C33" s="7">
        <v>5</v>
      </c>
      <c r="D33" s="17"/>
      <c r="E33" s="22"/>
      <c r="F33" s="43">
        <f t="shared" si="0"/>
        <v>0</v>
      </c>
    </row>
    <row r="34" spans="1:6" ht="26.4" customHeight="1">
      <c r="A34" s="13" t="s">
        <v>164</v>
      </c>
      <c r="B34" s="33" t="s">
        <v>44</v>
      </c>
      <c r="C34" s="7">
        <v>2</v>
      </c>
      <c r="D34" s="17"/>
      <c r="E34" s="22"/>
      <c r="F34" s="43">
        <f t="shared" si="0"/>
        <v>0</v>
      </c>
    </row>
    <row r="35" spans="1:6" ht="26.4" customHeight="1">
      <c r="A35" s="13" t="s">
        <v>164</v>
      </c>
      <c r="B35" s="33" t="s">
        <v>45</v>
      </c>
      <c r="C35" s="7">
        <v>5</v>
      </c>
      <c r="D35" s="17"/>
      <c r="E35" s="22"/>
      <c r="F35" s="43">
        <f t="shared" si="0"/>
        <v>0</v>
      </c>
    </row>
    <row r="36" spans="1:6" ht="26.4" customHeight="1">
      <c r="A36" s="13" t="s">
        <v>164</v>
      </c>
      <c r="B36" s="33" t="s">
        <v>46</v>
      </c>
      <c r="C36" s="7">
        <v>16</v>
      </c>
      <c r="D36" s="17"/>
      <c r="E36" s="22"/>
      <c r="F36" s="43">
        <f t="shared" si="0"/>
        <v>0</v>
      </c>
    </row>
    <row r="37" spans="1:6" ht="26.4" customHeight="1">
      <c r="A37" s="13" t="s">
        <v>164</v>
      </c>
      <c r="B37" s="33" t="s">
        <v>47</v>
      </c>
      <c r="C37" s="7">
        <v>2</v>
      </c>
      <c r="D37" s="17"/>
      <c r="E37" s="22"/>
      <c r="F37" s="43">
        <f t="shared" si="0"/>
        <v>0</v>
      </c>
    </row>
    <row r="38" spans="1:6" ht="26.4" customHeight="1">
      <c r="A38" s="13" t="s">
        <v>164</v>
      </c>
      <c r="B38" s="33" t="s">
        <v>48</v>
      </c>
      <c r="C38" s="7">
        <v>5</v>
      </c>
      <c r="D38" s="17"/>
      <c r="E38" s="22"/>
      <c r="F38" s="43">
        <f t="shared" si="0"/>
        <v>0</v>
      </c>
    </row>
    <row r="39" spans="1:6" ht="26.4" customHeight="1">
      <c r="A39" s="13" t="s">
        <v>164</v>
      </c>
      <c r="B39" s="33" t="s">
        <v>49</v>
      </c>
      <c r="C39" s="7">
        <v>17</v>
      </c>
      <c r="D39" s="17"/>
      <c r="E39" s="22"/>
      <c r="F39" s="43">
        <f t="shared" si="0"/>
        <v>0</v>
      </c>
    </row>
    <row r="40" spans="1:6" ht="26.4" customHeight="1">
      <c r="A40" s="13" t="s">
        <v>164</v>
      </c>
      <c r="B40" s="33" t="s">
        <v>50</v>
      </c>
      <c r="C40" s="7">
        <v>20</v>
      </c>
      <c r="D40" s="17"/>
      <c r="E40" s="22"/>
      <c r="F40" s="43">
        <f t="shared" si="0"/>
        <v>0</v>
      </c>
    </row>
    <row r="41" spans="1:6" ht="26.4" customHeight="1">
      <c r="A41" s="13" t="s">
        <v>164</v>
      </c>
      <c r="B41" s="33" t="s">
        <v>51</v>
      </c>
      <c r="C41" s="7">
        <v>4</v>
      </c>
      <c r="D41" s="17"/>
      <c r="E41" s="22"/>
      <c r="F41" s="43">
        <f t="shared" si="0"/>
        <v>0</v>
      </c>
    </row>
    <row r="42" spans="1:6" ht="26.4" customHeight="1">
      <c r="A42" s="13" t="s">
        <v>164</v>
      </c>
      <c r="B42" s="33" t="s">
        <v>52</v>
      </c>
      <c r="C42" s="7">
        <v>5</v>
      </c>
      <c r="D42" s="17"/>
      <c r="E42" s="22"/>
      <c r="F42" s="43">
        <f t="shared" si="0"/>
        <v>0</v>
      </c>
    </row>
    <row r="43" spans="1:6" ht="26.4" customHeight="1">
      <c r="A43" s="13" t="s">
        <v>164</v>
      </c>
      <c r="B43" s="33" t="s">
        <v>53</v>
      </c>
      <c r="C43" s="7">
        <v>2</v>
      </c>
      <c r="D43" s="17"/>
      <c r="E43" s="22"/>
      <c r="F43" s="43">
        <f t="shared" si="0"/>
        <v>0</v>
      </c>
    </row>
    <row r="44" spans="1:6" ht="26.4" customHeight="1">
      <c r="A44" s="13" t="s">
        <v>164</v>
      </c>
      <c r="B44" s="33" t="s">
        <v>54</v>
      </c>
      <c r="C44" s="7">
        <v>3</v>
      </c>
      <c r="D44" s="17"/>
      <c r="E44" s="22"/>
      <c r="F44" s="43">
        <f t="shared" si="0"/>
        <v>0</v>
      </c>
    </row>
    <row r="45" spans="1:6" ht="26.4" customHeight="1">
      <c r="A45" s="13" t="s">
        <v>164</v>
      </c>
      <c r="B45" s="33" t="s">
        <v>55</v>
      </c>
      <c r="C45" s="7">
        <v>3</v>
      </c>
      <c r="D45" s="17"/>
      <c r="E45" s="22"/>
      <c r="F45" s="43">
        <f t="shared" si="0"/>
        <v>0</v>
      </c>
    </row>
    <row r="46" spans="1:6" ht="26.4" customHeight="1">
      <c r="A46" s="13" t="s">
        <v>164</v>
      </c>
      <c r="B46" s="33" t="s">
        <v>56</v>
      </c>
      <c r="C46" s="7">
        <v>3</v>
      </c>
      <c r="D46" s="17"/>
      <c r="E46" s="22"/>
      <c r="F46" s="43">
        <f t="shared" si="0"/>
        <v>0</v>
      </c>
    </row>
    <row r="47" spans="1:6" ht="26.4" customHeight="1">
      <c r="A47" s="13" t="s">
        <v>164</v>
      </c>
      <c r="B47" s="33" t="s">
        <v>57</v>
      </c>
      <c r="C47" s="7">
        <v>5</v>
      </c>
      <c r="D47" s="17"/>
      <c r="E47" s="22"/>
      <c r="F47" s="43">
        <f t="shared" si="0"/>
        <v>0</v>
      </c>
    </row>
    <row r="48" spans="1:6" ht="26.4" customHeight="1">
      <c r="A48" s="13" t="s">
        <v>164</v>
      </c>
      <c r="B48" s="33" t="s">
        <v>58</v>
      </c>
      <c r="C48" s="7">
        <v>11</v>
      </c>
      <c r="D48" s="17"/>
      <c r="E48" s="22"/>
      <c r="F48" s="43">
        <f t="shared" si="0"/>
        <v>0</v>
      </c>
    </row>
    <row r="49" spans="1:6" ht="26.4" customHeight="1">
      <c r="A49" s="13" t="s">
        <v>164</v>
      </c>
      <c r="B49" s="33" t="s">
        <v>59</v>
      </c>
      <c r="C49" s="7">
        <v>2</v>
      </c>
      <c r="D49" s="17"/>
      <c r="E49" s="22"/>
      <c r="F49" s="43">
        <f t="shared" si="0"/>
        <v>0</v>
      </c>
    </row>
    <row r="50" spans="1:6" ht="26.4" customHeight="1">
      <c r="A50" s="13" t="s">
        <v>164</v>
      </c>
      <c r="B50" s="33" t="s">
        <v>60</v>
      </c>
      <c r="C50" s="7">
        <v>13</v>
      </c>
      <c r="D50" s="17"/>
      <c r="E50" s="22"/>
      <c r="F50" s="43">
        <f t="shared" si="0"/>
        <v>0</v>
      </c>
    </row>
    <row r="51" spans="1:6" ht="26.4" customHeight="1">
      <c r="A51" s="13" t="s">
        <v>164</v>
      </c>
      <c r="B51" s="33" t="s">
        <v>61</v>
      </c>
      <c r="C51" s="7">
        <v>9</v>
      </c>
      <c r="D51" s="17"/>
      <c r="E51" s="22"/>
      <c r="F51" s="43">
        <f t="shared" si="0"/>
        <v>0</v>
      </c>
    </row>
    <row r="52" spans="1:6" ht="26.4" customHeight="1">
      <c r="A52" s="13" t="s">
        <v>164</v>
      </c>
      <c r="B52" s="33" t="s">
        <v>62</v>
      </c>
      <c r="C52" s="7">
        <v>7</v>
      </c>
      <c r="D52" s="17"/>
      <c r="E52" s="22"/>
      <c r="F52" s="43">
        <f t="shared" si="0"/>
        <v>0</v>
      </c>
    </row>
    <row r="53" spans="1:6" ht="26.4" customHeight="1">
      <c r="A53" s="13" t="s">
        <v>164</v>
      </c>
      <c r="B53" s="33" t="s">
        <v>63</v>
      </c>
      <c r="C53" s="7">
        <v>2</v>
      </c>
      <c r="D53" s="17"/>
      <c r="E53" s="22"/>
      <c r="F53" s="43">
        <f t="shared" si="0"/>
        <v>0</v>
      </c>
    </row>
    <row r="54" spans="1:6" ht="26.4" customHeight="1">
      <c r="A54" s="13" t="s">
        <v>164</v>
      </c>
      <c r="B54" s="33" t="s">
        <v>64</v>
      </c>
      <c r="C54" s="7">
        <v>7</v>
      </c>
      <c r="D54" s="17"/>
      <c r="E54" s="22"/>
      <c r="F54" s="43">
        <f t="shared" si="0"/>
        <v>0</v>
      </c>
    </row>
    <row r="55" spans="1:6" ht="26.4" customHeight="1">
      <c r="A55" s="13" t="s">
        <v>164</v>
      </c>
      <c r="B55" s="33" t="s">
        <v>65</v>
      </c>
      <c r="C55" s="7">
        <v>8</v>
      </c>
      <c r="D55" s="17"/>
      <c r="E55" s="22"/>
      <c r="F55" s="43">
        <f t="shared" si="0"/>
        <v>0</v>
      </c>
    </row>
    <row r="56" spans="1:6" ht="26.4" customHeight="1">
      <c r="A56" s="13" t="s">
        <v>164</v>
      </c>
      <c r="B56" s="33" t="s">
        <v>66</v>
      </c>
      <c r="C56" s="7">
        <v>16</v>
      </c>
      <c r="D56" s="17"/>
      <c r="E56" s="22"/>
      <c r="F56" s="43">
        <f t="shared" si="0"/>
        <v>0</v>
      </c>
    </row>
    <row r="57" spans="1:6" ht="26.4" customHeight="1">
      <c r="A57" s="13" t="s">
        <v>164</v>
      </c>
      <c r="B57" s="33" t="s">
        <v>67</v>
      </c>
      <c r="C57" s="7">
        <v>3</v>
      </c>
      <c r="D57" s="17"/>
      <c r="E57" s="22"/>
      <c r="F57" s="43">
        <f t="shared" si="0"/>
        <v>0</v>
      </c>
    </row>
    <row r="58" spans="1:6" ht="26.4" customHeight="1">
      <c r="A58" s="13" t="s">
        <v>164</v>
      </c>
      <c r="B58" s="33" t="s">
        <v>68</v>
      </c>
      <c r="C58" s="7">
        <v>8</v>
      </c>
      <c r="D58" s="17"/>
      <c r="E58" s="22"/>
      <c r="F58" s="43">
        <f t="shared" si="0"/>
        <v>0</v>
      </c>
    </row>
    <row r="59" spans="1:6" ht="26.4" customHeight="1">
      <c r="A59" s="13" t="s">
        <v>164</v>
      </c>
      <c r="B59" s="33" t="s">
        <v>69</v>
      </c>
      <c r="C59" s="7">
        <v>6</v>
      </c>
      <c r="D59" s="17"/>
      <c r="E59" s="22"/>
      <c r="F59" s="43">
        <f aca="true" t="shared" si="1" ref="F59:F153">C59*E59</f>
        <v>0</v>
      </c>
    </row>
    <row r="60" spans="1:6" ht="26.4" customHeight="1">
      <c r="A60" s="13" t="s">
        <v>164</v>
      </c>
      <c r="B60" s="33" t="s">
        <v>70</v>
      </c>
      <c r="C60" s="7">
        <v>7</v>
      </c>
      <c r="D60" s="17"/>
      <c r="E60" s="22"/>
      <c r="F60" s="43">
        <f t="shared" si="1"/>
        <v>0</v>
      </c>
    </row>
    <row r="61" spans="1:6" ht="26.4" customHeight="1">
      <c r="A61" s="13" t="s">
        <v>164</v>
      </c>
      <c r="B61" s="33" t="s">
        <v>71</v>
      </c>
      <c r="C61" s="7">
        <v>7</v>
      </c>
      <c r="D61" s="17"/>
      <c r="E61" s="22"/>
      <c r="F61" s="43">
        <f t="shared" si="1"/>
        <v>0</v>
      </c>
    </row>
    <row r="62" spans="1:6" ht="26.4" customHeight="1">
      <c r="A62" s="13" t="s">
        <v>164</v>
      </c>
      <c r="B62" s="33" t="s">
        <v>72</v>
      </c>
      <c r="C62" s="7">
        <v>7</v>
      </c>
      <c r="D62" s="17"/>
      <c r="E62" s="22"/>
      <c r="F62" s="43">
        <f t="shared" si="1"/>
        <v>0</v>
      </c>
    </row>
    <row r="63" spans="1:6" ht="26.4" customHeight="1">
      <c r="A63" s="13" t="s">
        <v>164</v>
      </c>
      <c r="B63" s="33" t="s">
        <v>73</v>
      </c>
      <c r="C63" s="7">
        <v>5</v>
      </c>
      <c r="D63" s="17"/>
      <c r="E63" s="22"/>
      <c r="F63" s="43">
        <f t="shared" si="1"/>
        <v>0</v>
      </c>
    </row>
    <row r="64" spans="1:6" ht="26.4" customHeight="1">
      <c r="A64" s="13" t="s">
        <v>164</v>
      </c>
      <c r="B64" s="33" t="s">
        <v>74</v>
      </c>
      <c r="C64" s="7">
        <v>3</v>
      </c>
      <c r="D64" s="17"/>
      <c r="E64" s="22"/>
      <c r="F64" s="43">
        <f t="shared" si="1"/>
        <v>0</v>
      </c>
    </row>
    <row r="65" spans="1:6" ht="26.4" customHeight="1">
      <c r="A65" s="13" t="s">
        <v>164</v>
      </c>
      <c r="B65" s="33" t="s">
        <v>75</v>
      </c>
      <c r="C65" s="7">
        <v>9</v>
      </c>
      <c r="D65" s="17"/>
      <c r="E65" s="22"/>
      <c r="F65" s="43">
        <f t="shared" si="1"/>
        <v>0</v>
      </c>
    </row>
    <row r="66" spans="1:6" ht="26.4" customHeight="1">
      <c r="A66" s="13" t="s">
        <v>164</v>
      </c>
      <c r="B66" s="33" t="s">
        <v>76</v>
      </c>
      <c r="C66" s="7">
        <v>2</v>
      </c>
      <c r="D66" s="17"/>
      <c r="E66" s="22"/>
      <c r="F66" s="43">
        <f t="shared" si="1"/>
        <v>0</v>
      </c>
    </row>
    <row r="67" spans="1:6" ht="26.4" customHeight="1">
      <c r="A67" s="13" t="s">
        <v>164</v>
      </c>
      <c r="B67" s="33" t="s">
        <v>77</v>
      </c>
      <c r="C67" s="7">
        <v>5</v>
      </c>
      <c r="D67" s="17"/>
      <c r="E67" s="22"/>
      <c r="F67" s="43">
        <f t="shared" si="1"/>
        <v>0</v>
      </c>
    </row>
    <row r="68" spans="1:6" ht="26.4" customHeight="1">
      <c r="A68" s="13" t="s">
        <v>164</v>
      </c>
      <c r="B68" s="33" t="s">
        <v>78</v>
      </c>
      <c r="C68" s="7">
        <v>3</v>
      </c>
      <c r="D68" s="17"/>
      <c r="E68" s="22"/>
      <c r="F68" s="43">
        <f t="shared" si="1"/>
        <v>0</v>
      </c>
    </row>
    <row r="69" spans="1:6" ht="26.4" customHeight="1">
      <c r="A69" s="13" t="s">
        <v>164</v>
      </c>
      <c r="B69" s="33" t="s">
        <v>79</v>
      </c>
      <c r="C69" s="7">
        <v>1</v>
      </c>
      <c r="D69" s="17"/>
      <c r="E69" s="22"/>
      <c r="F69" s="43">
        <f t="shared" si="1"/>
        <v>0</v>
      </c>
    </row>
    <row r="70" spans="1:6" ht="26.4" customHeight="1">
      <c r="A70" s="13" t="s">
        <v>164</v>
      </c>
      <c r="B70" s="33" t="s">
        <v>80</v>
      </c>
      <c r="C70" s="7">
        <v>2</v>
      </c>
      <c r="D70" s="17"/>
      <c r="E70" s="22"/>
      <c r="F70" s="43">
        <f t="shared" si="1"/>
        <v>0</v>
      </c>
    </row>
    <row r="71" spans="1:6" ht="26.4" customHeight="1">
      <c r="A71" s="13" t="s">
        <v>164</v>
      </c>
      <c r="B71" s="33" t="s">
        <v>81</v>
      </c>
      <c r="C71" s="7">
        <v>13</v>
      </c>
      <c r="D71" s="17"/>
      <c r="E71" s="22"/>
      <c r="F71" s="43">
        <f t="shared" si="1"/>
        <v>0</v>
      </c>
    </row>
    <row r="72" spans="1:6" ht="26.4" customHeight="1">
      <c r="A72" s="13" t="s">
        <v>164</v>
      </c>
      <c r="B72" s="33" t="s">
        <v>82</v>
      </c>
      <c r="C72" s="7">
        <v>6</v>
      </c>
      <c r="D72" s="17"/>
      <c r="E72" s="22"/>
      <c r="F72" s="43">
        <f t="shared" si="1"/>
        <v>0</v>
      </c>
    </row>
    <row r="73" spans="1:6" ht="26.4" customHeight="1">
      <c r="A73" s="13" t="s">
        <v>164</v>
      </c>
      <c r="B73" s="33" t="s">
        <v>83</v>
      </c>
      <c r="C73" s="7">
        <v>4</v>
      </c>
      <c r="D73" s="17"/>
      <c r="E73" s="22"/>
      <c r="F73" s="43">
        <f t="shared" si="1"/>
        <v>0</v>
      </c>
    </row>
    <row r="74" spans="1:6" ht="26.4" customHeight="1">
      <c r="A74" s="13" t="s">
        <v>164</v>
      </c>
      <c r="B74" s="33" t="s">
        <v>84</v>
      </c>
      <c r="C74" s="7">
        <v>4</v>
      </c>
      <c r="D74" s="17"/>
      <c r="E74" s="22"/>
      <c r="F74" s="43">
        <f t="shared" si="1"/>
        <v>0</v>
      </c>
    </row>
    <row r="75" spans="1:6" ht="26.4" customHeight="1">
      <c r="A75" s="13" t="s">
        <v>164</v>
      </c>
      <c r="B75" s="33" t="s">
        <v>85</v>
      </c>
      <c r="C75" s="7">
        <v>40</v>
      </c>
      <c r="D75" s="17"/>
      <c r="E75" s="22"/>
      <c r="F75" s="43">
        <f t="shared" si="1"/>
        <v>0</v>
      </c>
    </row>
    <row r="76" spans="1:6" ht="26.4" customHeight="1">
      <c r="A76" s="13" t="s">
        <v>164</v>
      </c>
      <c r="B76" s="33" t="s">
        <v>86</v>
      </c>
      <c r="C76" s="7">
        <v>9</v>
      </c>
      <c r="D76" s="17"/>
      <c r="E76" s="22"/>
      <c r="F76" s="43">
        <f t="shared" si="1"/>
        <v>0</v>
      </c>
    </row>
    <row r="77" spans="1:6" ht="26.4" customHeight="1">
      <c r="A77" s="13" t="s">
        <v>164</v>
      </c>
      <c r="B77" s="33" t="s">
        <v>87</v>
      </c>
      <c r="C77" s="7">
        <v>11</v>
      </c>
      <c r="D77" s="17"/>
      <c r="E77" s="22"/>
      <c r="F77" s="43">
        <f t="shared" si="1"/>
        <v>0</v>
      </c>
    </row>
    <row r="78" spans="1:6" ht="26.4" customHeight="1">
      <c r="A78" s="13" t="s">
        <v>164</v>
      </c>
      <c r="B78" s="33" t="s">
        <v>88</v>
      </c>
      <c r="C78" s="7">
        <v>3</v>
      </c>
      <c r="D78" s="17"/>
      <c r="E78" s="22"/>
      <c r="F78" s="43">
        <f t="shared" si="1"/>
        <v>0</v>
      </c>
    </row>
    <row r="79" spans="1:6" ht="26.4" customHeight="1">
      <c r="A79" s="13" t="s">
        <v>164</v>
      </c>
      <c r="B79" s="33" t="s">
        <v>89</v>
      </c>
      <c r="C79" s="7">
        <v>3</v>
      </c>
      <c r="D79" s="17"/>
      <c r="E79" s="22"/>
      <c r="F79" s="43">
        <f t="shared" si="1"/>
        <v>0</v>
      </c>
    </row>
    <row r="80" spans="1:6" ht="26.4" customHeight="1">
      <c r="A80" s="13" t="s">
        <v>164</v>
      </c>
      <c r="B80" s="33" t="s">
        <v>90</v>
      </c>
      <c r="C80" s="7">
        <v>2</v>
      </c>
      <c r="D80" s="17"/>
      <c r="E80" s="22"/>
      <c r="F80" s="43">
        <f t="shared" si="1"/>
        <v>0</v>
      </c>
    </row>
    <row r="81" spans="1:6" ht="26.4" customHeight="1">
      <c r="A81" s="13" t="s">
        <v>164</v>
      </c>
      <c r="B81" s="33" t="s">
        <v>91</v>
      </c>
      <c r="C81" s="7">
        <v>24</v>
      </c>
      <c r="D81" s="17"/>
      <c r="E81" s="22"/>
      <c r="F81" s="43">
        <f t="shared" si="1"/>
        <v>0</v>
      </c>
    </row>
    <row r="82" spans="1:6" ht="26.4" customHeight="1">
      <c r="A82" s="13" t="s">
        <v>164</v>
      </c>
      <c r="B82" s="33" t="s">
        <v>92</v>
      </c>
      <c r="C82" s="7">
        <v>20</v>
      </c>
      <c r="D82" s="17"/>
      <c r="E82" s="22"/>
      <c r="F82" s="43">
        <f t="shared" si="1"/>
        <v>0</v>
      </c>
    </row>
    <row r="83" spans="1:6" ht="26.4" customHeight="1">
      <c r="A83" s="13" t="s">
        <v>164</v>
      </c>
      <c r="B83" s="33" t="s">
        <v>93</v>
      </c>
      <c r="C83" s="7">
        <v>5</v>
      </c>
      <c r="D83" s="17"/>
      <c r="E83" s="22"/>
      <c r="F83" s="43">
        <f t="shared" si="1"/>
        <v>0</v>
      </c>
    </row>
    <row r="84" spans="1:6" ht="26.4" customHeight="1">
      <c r="A84" s="13" t="s">
        <v>164</v>
      </c>
      <c r="B84" s="33" t="s">
        <v>94</v>
      </c>
      <c r="C84" s="7">
        <v>10</v>
      </c>
      <c r="D84" s="17"/>
      <c r="E84" s="22"/>
      <c r="F84" s="43">
        <f t="shared" si="1"/>
        <v>0</v>
      </c>
    </row>
    <row r="85" spans="1:6" ht="26.4" customHeight="1">
      <c r="A85" s="13" t="s">
        <v>164</v>
      </c>
      <c r="B85" s="33" t="s">
        <v>95</v>
      </c>
      <c r="C85" s="7">
        <v>9</v>
      </c>
      <c r="D85" s="17"/>
      <c r="E85" s="22"/>
      <c r="F85" s="43">
        <f t="shared" si="1"/>
        <v>0</v>
      </c>
    </row>
    <row r="86" spans="1:6" ht="26.4" customHeight="1">
      <c r="A86" s="13" t="s">
        <v>164</v>
      </c>
      <c r="B86" s="33" t="s">
        <v>96</v>
      </c>
      <c r="C86" s="7">
        <v>1</v>
      </c>
      <c r="D86" s="17"/>
      <c r="E86" s="22"/>
      <c r="F86" s="43">
        <f t="shared" si="1"/>
        <v>0</v>
      </c>
    </row>
    <row r="87" spans="1:6" ht="26.4" customHeight="1">
      <c r="A87" s="13" t="s">
        <v>164</v>
      </c>
      <c r="B87" s="33" t="s">
        <v>97</v>
      </c>
      <c r="C87" s="7">
        <v>9</v>
      </c>
      <c r="D87" s="17"/>
      <c r="E87" s="22"/>
      <c r="F87" s="43">
        <f t="shared" si="1"/>
        <v>0</v>
      </c>
    </row>
    <row r="88" spans="1:6" ht="26.4" customHeight="1">
      <c r="A88" s="13" t="s">
        <v>164</v>
      </c>
      <c r="B88" s="33" t="s">
        <v>98</v>
      </c>
      <c r="C88" s="7">
        <v>1</v>
      </c>
      <c r="D88" s="17"/>
      <c r="E88" s="22"/>
      <c r="F88" s="43">
        <f t="shared" si="1"/>
        <v>0</v>
      </c>
    </row>
    <row r="89" spans="1:6" ht="26.4" customHeight="1">
      <c r="A89" s="13" t="s">
        <v>164</v>
      </c>
      <c r="B89" s="33" t="s">
        <v>99</v>
      </c>
      <c r="C89" s="7">
        <v>2</v>
      </c>
      <c r="D89" s="17"/>
      <c r="E89" s="22"/>
      <c r="F89" s="43">
        <f t="shared" si="1"/>
        <v>0</v>
      </c>
    </row>
    <row r="90" spans="1:6" ht="26.4" customHeight="1">
      <c r="A90" s="13" t="s">
        <v>164</v>
      </c>
      <c r="B90" s="33" t="s">
        <v>100</v>
      </c>
      <c r="C90" s="7">
        <v>2</v>
      </c>
      <c r="D90" s="17"/>
      <c r="E90" s="22"/>
      <c r="F90" s="43">
        <f t="shared" si="1"/>
        <v>0</v>
      </c>
    </row>
    <row r="91" spans="1:6" ht="26.4" customHeight="1">
      <c r="A91" s="13" t="s">
        <v>164</v>
      </c>
      <c r="B91" s="33" t="s">
        <v>101</v>
      </c>
      <c r="C91" s="7">
        <v>58</v>
      </c>
      <c r="D91" s="17"/>
      <c r="E91" s="22"/>
      <c r="F91" s="43">
        <f t="shared" si="1"/>
        <v>0</v>
      </c>
    </row>
    <row r="92" spans="1:6" ht="26.4" customHeight="1">
      <c r="A92" s="13" t="s">
        <v>164</v>
      </c>
      <c r="B92" s="33" t="s">
        <v>102</v>
      </c>
      <c r="C92" s="7">
        <v>21</v>
      </c>
      <c r="D92" s="17"/>
      <c r="E92" s="22"/>
      <c r="F92" s="43">
        <f t="shared" si="1"/>
        <v>0</v>
      </c>
    </row>
    <row r="93" spans="1:6" ht="26.4" customHeight="1">
      <c r="A93" s="13" t="s">
        <v>164</v>
      </c>
      <c r="B93" s="33" t="s">
        <v>103</v>
      </c>
      <c r="C93" s="7">
        <v>12</v>
      </c>
      <c r="D93" s="17"/>
      <c r="E93" s="22"/>
      <c r="F93" s="43">
        <f t="shared" si="1"/>
        <v>0</v>
      </c>
    </row>
    <row r="94" spans="1:6" ht="26.4" customHeight="1">
      <c r="A94" s="13" t="s">
        <v>164</v>
      </c>
      <c r="B94" s="33" t="s">
        <v>104</v>
      </c>
      <c r="C94" s="7">
        <v>2</v>
      </c>
      <c r="D94" s="17"/>
      <c r="E94" s="22"/>
      <c r="F94" s="43">
        <f t="shared" si="1"/>
        <v>0</v>
      </c>
    </row>
    <row r="95" spans="1:6" ht="26.4" customHeight="1">
      <c r="A95" s="13" t="s">
        <v>164</v>
      </c>
      <c r="B95" s="33" t="s">
        <v>105</v>
      </c>
      <c r="C95" s="7">
        <v>5</v>
      </c>
      <c r="D95" s="17"/>
      <c r="E95" s="22"/>
      <c r="F95" s="43">
        <f t="shared" si="1"/>
        <v>0</v>
      </c>
    </row>
    <row r="96" spans="1:6" ht="26.4" customHeight="1">
      <c r="A96" s="13" t="s">
        <v>164</v>
      </c>
      <c r="B96" s="33" t="s">
        <v>106</v>
      </c>
      <c r="C96" s="7">
        <v>11</v>
      </c>
      <c r="D96" s="17"/>
      <c r="E96" s="22"/>
      <c r="F96" s="43">
        <f t="shared" si="1"/>
        <v>0</v>
      </c>
    </row>
    <row r="97" spans="1:6" ht="26.4" customHeight="1">
      <c r="A97" s="13" t="s">
        <v>164</v>
      </c>
      <c r="B97" s="33" t="s">
        <v>107</v>
      </c>
      <c r="C97" s="7">
        <v>9</v>
      </c>
      <c r="D97" s="17"/>
      <c r="E97" s="22"/>
      <c r="F97" s="43">
        <f t="shared" si="1"/>
        <v>0</v>
      </c>
    </row>
    <row r="98" spans="1:6" ht="26.4" customHeight="1">
      <c r="A98" s="13" t="s">
        <v>164</v>
      </c>
      <c r="B98" s="33" t="s">
        <v>108</v>
      </c>
      <c r="C98" s="7">
        <v>16</v>
      </c>
      <c r="D98" s="17"/>
      <c r="E98" s="22"/>
      <c r="F98" s="43">
        <f t="shared" si="1"/>
        <v>0</v>
      </c>
    </row>
    <row r="99" spans="1:6" ht="26.4" customHeight="1">
      <c r="A99" s="13" t="s">
        <v>164</v>
      </c>
      <c r="B99" s="33" t="s">
        <v>109</v>
      </c>
      <c r="C99" s="7">
        <v>5</v>
      </c>
      <c r="D99" s="17"/>
      <c r="E99" s="22"/>
      <c r="F99" s="43">
        <f t="shared" si="1"/>
        <v>0</v>
      </c>
    </row>
    <row r="100" spans="1:6" ht="26.4" customHeight="1">
      <c r="A100" s="13" t="s">
        <v>164</v>
      </c>
      <c r="B100" s="33" t="s">
        <v>110</v>
      </c>
      <c r="C100" s="7">
        <v>14</v>
      </c>
      <c r="D100" s="17"/>
      <c r="E100" s="22"/>
      <c r="F100" s="43">
        <f t="shared" si="1"/>
        <v>0</v>
      </c>
    </row>
    <row r="101" spans="1:6" ht="26.4" customHeight="1">
      <c r="A101" s="13" t="s">
        <v>164</v>
      </c>
      <c r="B101" s="33" t="s">
        <v>111</v>
      </c>
      <c r="C101" s="7">
        <v>38</v>
      </c>
      <c r="D101" s="17"/>
      <c r="E101" s="22"/>
      <c r="F101" s="43">
        <f t="shared" si="1"/>
        <v>0</v>
      </c>
    </row>
    <row r="102" spans="1:6" ht="26.4" customHeight="1">
      <c r="A102" s="13" t="s">
        <v>164</v>
      </c>
      <c r="B102" s="33" t="s">
        <v>112</v>
      </c>
      <c r="C102" s="7">
        <v>1</v>
      </c>
      <c r="D102" s="17"/>
      <c r="E102" s="22"/>
      <c r="F102" s="43">
        <f t="shared" si="1"/>
        <v>0</v>
      </c>
    </row>
    <row r="103" spans="1:6" ht="26.4" customHeight="1">
      <c r="A103" s="13" t="s">
        <v>164</v>
      </c>
      <c r="B103" s="33" t="s">
        <v>113</v>
      </c>
      <c r="C103" s="7">
        <v>1</v>
      </c>
      <c r="D103" s="17"/>
      <c r="E103" s="22"/>
      <c r="F103" s="43">
        <f t="shared" si="1"/>
        <v>0</v>
      </c>
    </row>
    <row r="104" spans="1:6" ht="26.4" customHeight="1">
      <c r="A104" s="13" t="s">
        <v>164</v>
      </c>
      <c r="B104" s="33" t="s">
        <v>114</v>
      </c>
      <c r="C104" s="7">
        <v>23</v>
      </c>
      <c r="D104" s="17"/>
      <c r="E104" s="22"/>
      <c r="F104" s="43">
        <f t="shared" si="1"/>
        <v>0</v>
      </c>
    </row>
    <row r="105" spans="1:6" ht="26.4" customHeight="1">
      <c r="A105" s="13" t="s">
        <v>164</v>
      </c>
      <c r="B105" s="33" t="s">
        <v>115</v>
      </c>
      <c r="C105" s="7">
        <v>2</v>
      </c>
      <c r="D105" s="17"/>
      <c r="E105" s="22"/>
      <c r="F105" s="43">
        <f t="shared" si="1"/>
        <v>0</v>
      </c>
    </row>
    <row r="106" spans="1:6" ht="26.4" customHeight="1">
      <c r="A106" s="13" t="s">
        <v>164</v>
      </c>
      <c r="B106" s="33" t="s">
        <v>116</v>
      </c>
      <c r="C106" s="7">
        <v>10</v>
      </c>
      <c r="D106" s="17"/>
      <c r="E106" s="22"/>
      <c r="F106" s="43">
        <f t="shared" si="1"/>
        <v>0</v>
      </c>
    </row>
    <row r="107" spans="1:6" ht="26.4" customHeight="1">
      <c r="A107" s="13" t="s">
        <v>164</v>
      </c>
      <c r="B107" s="33" t="s">
        <v>117</v>
      </c>
      <c r="C107" s="7">
        <v>4</v>
      </c>
      <c r="D107" s="17"/>
      <c r="E107" s="22"/>
      <c r="F107" s="43">
        <f t="shared" si="1"/>
        <v>0</v>
      </c>
    </row>
    <row r="108" spans="1:6" ht="26.4" customHeight="1">
      <c r="A108" s="13" t="s">
        <v>164</v>
      </c>
      <c r="B108" s="33" t="s">
        <v>118</v>
      </c>
      <c r="C108" s="7">
        <v>1</v>
      </c>
      <c r="D108" s="17"/>
      <c r="E108" s="22"/>
      <c r="F108" s="43">
        <f t="shared" si="1"/>
        <v>0</v>
      </c>
    </row>
    <row r="109" spans="1:6" ht="26.4" customHeight="1">
      <c r="A109" s="13" t="s">
        <v>164</v>
      </c>
      <c r="B109" s="33" t="s">
        <v>119</v>
      </c>
      <c r="C109" s="7">
        <v>6</v>
      </c>
      <c r="D109" s="17"/>
      <c r="E109" s="22"/>
      <c r="F109" s="43">
        <f t="shared" si="1"/>
        <v>0</v>
      </c>
    </row>
    <row r="110" spans="1:6" ht="26.4" customHeight="1">
      <c r="A110" s="13" t="s">
        <v>164</v>
      </c>
      <c r="B110" s="33" t="s">
        <v>120</v>
      </c>
      <c r="C110" s="7">
        <v>3</v>
      </c>
      <c r="D110" s="17"/>
      <c r="E110" s="22"/>
      <c r="F110" s="43">
        <f t="shared" si="1"/>
        <v>0</v>
      </c>
    </row>
    <row r="111" spans="1:6" ht="26.4" customHeight="1">
      <c r="A111" s="13" t="s">
        <v>164</v>
      </c>
      <c r="B111" s="33" t="s">
        <v>121</v>
      </c>
      <c r="C111" s="7">
        <v>1</v>
      </c>
      <c r="D111" s="17"/>
      <c r="E111" s="22"/>
      <c r="F111" s="43">
        <f t="shared" si="1"/>
        <v>0</v>
      </c>
    </row>
    <row r="112" spans="1:6" ht="26.4" customHeight="1">
      <c r="A112" s="13" t="s">
        <v>164</v>
      </c>
      <c r="B112" s="33" t="s">
        <v>122</v>
      </c>
      <c r="C112" s="7">
        <v>1</v>
      </c>
      <c r="D112" s="17"/>
      <c r="E112" s="22"/>
      <c r="F112" s="43">
        <f t="shared" si="1"/>
        <v>0</v>
      </c>
    </row>
    <row r="113" spans="1:6" ht="26.4" customHeight="1">
      <c r="A113" s="13" t="s">
        <v>164</v>
      </c>
      <c r="B113" s="33" t="s">
        <v>123</v>
      </c>
      <c r="C113" s="7">
        <v>1</v>
      </c>
      <c r="D113" s="17"/>
      <c r="E113" s="22"/>
      <c r="F113" s="43">
        <f t="shared" si="1"/>
        <v>0</v>
      </c>
    </row>
    <row r="114" spans="1:6" ht="26.4" customHeight="1">
      <c r="A114" s="13" t="s">
        <v>164</v>
      </c>
      <c r="B114" s="33" t="s">
        <v>124</v>
      </c>
      <c r="C114" s="7">
        <v>10</v>
      </c>
      <c r="D114" s="17"/>
      <c r="E114" s="22"/>
      <c r="F114" s="43">
        <f t="shared" si="1"/>
        <v>0</v>
      </c>
    </row>
    <row r="115" spans="1:6" ht="26.4" customHeight="1">
      <c r="A115" s="13" t="s">
        <v>164</v>
      </c>
      <c r="B115" s="33" t="s">
        <v>125</v>
      </c>
      <c r="C115" s="7">
        <v>6</v>
      </c>
      <c r="D115" s="17"/>
      <c r="E115" s="22"/>
      <c r="F115" s="43">
        <f t="shared" si="1"/>
        <v>0</v>
      </c>
    </row>
    <row r="116" spans="1:6" ht="26.4" customHeight="1">
      <c r="A116" s="13" t="s">
        <v>164</v>
      </c>
      <c r="B116" s="33" t="s">
        <v>126</v>
      </c>
      <c r="C116" s="7">
        <v>2</v>
      </c>
      <c r="D116" s="17"/>
      <c r="E116" s="22"/>
      <c r="F116" s="43">
        <f t="shared" si="1"/>
        <v>0</v>
      </c>
    </row>
    <row r="117" spans="1:6" ht="26.4" customHeight="1">
      <c r="A117" s="13" t="s">
        <v>164</v>
      </c>
      <c r="B117" s="33" t="s">
        <v>127</v>
      </c>
      <c r="C117" s="7">
        <v>2</v>
      </c>
      <c r="D117" s="17"/>
      <c r="E117" s="22"/>
      <c r="F117" s="43">
        <f t="shared" si="1"/>
        <v>0</v>
      </c>
    </row>
    <row r="118" spans="1:6" ht="26.4" customHeight="1">
      <c r="A118" s="13" t="s">
        <v>164</v>
      </c>
      <c r="B118" s="33" t="s">
        <v>128</v>
      </c>
      <c r="C118" s="7">
        <v>8</v>
      </c>
      <c r="D118" s="17"/>
      <c r="E118" s="22"/>
      <c r="F118" s="43">
        <f t="shared" si="1"/>
        <v>0</v>
      </c>
    </row>
    <row r="119" spans="1:6" ht="26.4" customHeight="1">
      <c r="A119" s="13" t="s">
        <v>164</v>
      </c>
      <c r="B119" s="33" t="s">
        <v>129</v>
      </c>
      <c r="C119" s="7">
        <v>7</v>
      </c>
      <c r="D119" s="17"/>
      <c r="E119" s="22"/>
      <c r="F119" s="43">
        <f t="shared" si="1"/>
        <v>0</v>
      </c>
    </row>
    <row r="120" spans="1:6" ht="26.4" customHeight="1">
      <c r="A120" s="13" t="s">
        <v>164</v>
      </c>
      <c r="B120" s="33" t="s">
        <v>130</v>
      </c>
      <c r="C120" s="7">
        <v>4</v>
      </c>
      <c r="D120" s="17"/>
      <c r="E120" s="22"/>
      <c r="F120" s="43">
        <f t="shared" si="1"/>
        <v>0</v>
      </c>
    </row>
    <row r="121" spans="1:6" ht="26.4" customHeight="1">
      <c r="A121" s="13" t="s">
        <v>164</v>
      </c>
      <c r="B121" s="33" t="s">
        <v>131</v>
      </c>
      <c r="C121" s="7">
        <v>2</v>
      </c>
      <c r="D121" s="17"/>
      <c r="E121" s="22"/>
      <c r="F121" s="43">
        <f t="shared" si="1"/>
        <v>0</v>
      </c>
    </row>
    <row r="122" spans="1:6" ht="26.4" customHeight="1">
      <c r="A122" s="13" t="s">
        <v>164</v>
      </c>
      <c r="B122" s="33" t="s">
        <v>132</v>
      </c>
      <c r="C122" s="7">
        <v>14</v>
      </c>
      <c r="D122" s="17"/>
      <c r="E122" s="22"/>
      <c r="F122" s="43">
        <f t="shared" si="1"/>
        <v>0</v>
      </c>
    </row>
    <row r="123" spans="1:6" ht="26.4" customHeight="1">
      <c r="A123" s="13" t="s">
        <v>164</v>
      </c>
      <c r="B123" s="33" t="s">
        <v>133</v>
      </c>
      <c r="C123" s="7">
        <v>3</v>
      </c>
      <c r="D123" s="17"/>
      <c r="E123" s="22"/>
      <c r="F123" s="43">
        <f t="shared" si="1"/>
        <v>0</v>
      </c>
    </row>
    <row r="124" spans="1:6" ht="26.4" customHeight="1">
      <c r="A124" s="13" t="s">
        <v>164</v>
      </c>
      <c r="B124" s="33" t="s">
        <v>134</v>
      </c>
      <c r="C124" s="7">
        <v>5</v>
      </c>
      <c r="D124" s="17"/>
      <c r="E124" s="22"/>
      <c r="F124" s="43">
        <f t="shared" si="1"/>
        <v>0</v>
      </c>
    </row>
    <row r="125" spans="1:6" ht="26.4" customHeight="1">
      <c r="A125" s="13" t="s">
        <v>164</v>
      </c>
      <c r="B125" s="33" t="s">
        <v>135</v>
      </c>
      <c r="C125" s="7">
        <v>5</v>
      </c>
      <c r="D125" s="17"/>
      <c r="E125" s="22"/>
      <c r="F125" s="43">
        <f t="shared" si="1"/>
        <v>0</v>
      </c>
    </row>
    <row r="126" spans="1:6" ht="26.4" customHeight="1">
      <c r="A126" s="13" t="s">
        <v>164</v>
      </c>
      <c r="B126" s="33" t="s">
        <v>136</v>
      </c>
      <c r="C126" s="7">
        <v>12</v>
      </c>
      <c r="D126" s="17"/>
      <c r="E126" s="22"/>
      <c r="F126" s="43">
        <f t="shared" si="1"/>
        <v>0</v>
      </c>
    </row>
    <row r="127" spans="1:6" ht="26.4" customHeight="1">
      <c r="A127" s="13" t="s">
        <v>164</v>
      </c>
      <c r="B127" s="33" t="s">
        <v>137</v>
      </c>
      <c r="C127" s="7">
        <v>9</v>
      </c>
      <c r="D127" s="17"/>
      <c r="E127" s="22"/>
      <c r="F127" s="43">
        <f t="shared" si="1"/>
        <v>0</v>
      </c>
    </row>
    <row r="128" spans="1:6" ht="26.4" customHeight="1">
      <c r="A128" s="13" t="s">
        <v>164</v>
      </c>
      <c r="B128" s="33" t="s">
        <v>138</v>
      </c>
      <c r="C128" s="7">
        <v>3</v>
      </c>
      <c r="D128" s="17"/>
      <c r="E128" s="22"/>
      <c r="F128" s="43">
        <f t="shared" si="1"/>
        <v>0</v>
      </c>
    </row>
    <row r="129" spans="1:6" ht="26.4" customHeight="1">
      <c r="A129" s="13" t="s">
        <v>164</v>
      </c>
      <c r="B129" s="33" t="s">
        <v>139</v>
      </c>
      <c r="C129" s="7">
        <v>4</v>
      </c>
      <c r="D129" s="17"/>
      <c r="E129" s="22"/>
      <c r="F129" s="43">
        <f t="shared" si="1"/>
        <v>0</v>
      </c>
    </row>
    <row r="130" spans="1:6" ht="26.4" customHeight="1">
      <c r="A130" s="13" t="s">
        <v>164</v>
      </c>
      <c r="B130" s="33" t="s">
        <v>140</v>
      </c>
      <c r="C130" s="7">
        <v>1</v>
      </c>
      <c r="D130" s="17"/>
      <c r="E130" s="22"/>
      <c r="F130" s="43">
        <f t="shared" si="1"/>
        <v>0</v>
      </c>
    </row>
    <row r="131" spans="1:6" ht="26.4" customHeight="1">
      <c r="A131" s="13" t="s">
        <v>164</v>
      </c>
      <c r="B131" s="33" t="s">
        <v>141</v>
      </c>
      <c r="C131" s="7">
        <v>1</v>
      </c>
      <c r="D131" s="17"/>
      <c r="E131" s="22"/>
      <c r="F131" s="43">
        <f t="shared" si="1"/>
        <v>0</v>
      </c>
    </row>
    <row r="132" spans="1:6" ht="26.4" customHeight="1">
      <c r="A132" s="13" t="s">
        <v>164</v>
      </c>
      <c r="B132" s="33" t="s">
        <v>142</v>
      </c>
      <c r="C132" s="7">
        <v>2</v>
      </c>
      <c r="D132" s="17"/>
      <c r="E132" s="22"/>
      <c r="F132" s="43">
        <f t="shared" si="1"/>
        <v>0</v>
      </c>
    </row>
    <row r="133" spans="1:6" ht="26.4" customHeight="1">
      <c r="A133" s="13" t="s">
        <v>164</v>
      </c>
      <c r="B133" s="33" t="s">
        <v>143</v>
      </c>
      <c r="C133" s="7">
        <v>4</v>
      </c>
      <c r="D133" s="17"/>
      <c r="E133" s="22"/>
      <c r="F133" s="43">
        <f t="shared" si="1"/>
        <v>0</v>
      </c>
    </row>
    <row r="134" spans="1:6" ht="26.4" customHeight="1">
      <c r="A134" s="13" t="s">
        <v>164</v>
      </c>
      <c r="B134" s="33" t="s">
        <v>144</v>
      </c>
      <c r="C134" s="7">
        <v>2</v>
      </c>
      <c r="D134" s="17"/>
      <c r="E134" s="22"/>
      <c r="F134" s="43">
        <f t="shared" si="1"/>
        <v>0</v>
      </c>
    </row>
    <row r="135" spans="1:6" ht="26.4" customHeight="1">
      <c r="A135" s="13" t="s">
        <v>164</v>
      </c>
      <c r="B135" s="33" t="s">
        <v>145</v>
      </c>
      <c r="C135" s="7">
        <v>2</v>
      </c>
      <c r="D135" s="17"/>
      <c r="E135" s="22"/>
      <c r="F135" s="43">
        <f t="shared" si="1"/>
        <v>0</v>
      </c>
    </row>
    <row r="136" spans="1:6" ht="26.4" customHeight="1">
      <c r="A136" s="13" t="s">
        <v>164</v>
      </c>
      <c r="B136" s="33" t="s">
        <v>146</v>
      </c>
      <c r="C136" s="7">
        <v>2</v>
      </c>
      <c r="D136" s="17"/>
      <c r="E136" s="22"/>
      <c r="F136" s="43">
        <f>C136*E136</f>
        <v>0</v>
      </c>
    </row>
    <row r="137" spans="1:6" ht="26.4" customHeight="1">
      <c r="A137" s="13" t="s">
        <v>164</v>
      </c>
      <c r="B137" s="33" t="s">
        <v>147</v>
      </c>
      <c r="C137" s="7">
        <v>1</v>
      </c>
      <c r="D137" s="17"/>
      <c r="E137" s="22"/>
      <c r="F137" s="43">
        <f t="shared" si="1"/>
        <v>0</v>
      </c>
    </row>
    <row r="138" spans="1:6" ht="26.4" customHeight="1">
      <c r="A138" s="13" t="s">
        <v>164</v>
      </c>
      <c r="B138" s="33" t="s">
        <v>148</v>
      </c>
      <c r="C138" s="7">
        <v>1</v>
      </c>
      <c r="D138" s="17"/>
      <c r="E138" s="22"/>
      <c r="F138" s="43">
        <f t="shared" si="1"/>
        <v>0</v>
      </c>
    </row>
    <row r="139" spans="1:6" ht="26.4" customHeight="1">
      <c r="A139" s="13" t="s">
        <v>164</v>
      </c>
      <c r="B139" s="33" t="s">
        <v>149</v>
      </c>
      <c r="C139" s="7">
        <v>2</v>
      </c>
      <c r="D139" s="17"/>
      <c r="E139" s="22"/>
      <c r="F139" s="43">
        <f t="shared" si="1"/>
        <v>0</v>
      </c>
    </row>
    <row r="140" spans="1:6" ht="26.4" customHeight="1">
      <c r="A140" s="13" t="s">
        <v>164</v>
      </c>
      <c r="B140" s="33" t="s">
        <v>150</v>
      </c>
      <c r="C140" s="7">
        <v>2</v>
      </c>
      <c r="D140" s="17"/>
      <c r="E140" s="22"/>
      <c r="F140" s="43">
        <f t="shared" si="1"/>
        <v>0</v>
      </c>
    </row>
    <row r="141" spans="1:6" ht="26.4" customHeight="1">
      <c r="A141" s="13" t="s">
        <v>164</v>
      </c>
      <c r="B141" s="33" t="s">
        <v>151</v>
      </c>
      <c r="C141" s="7">
        <v>2</v>
      </c>
      <c r="D141" s="17"/>
      <c r="E141" s="22"/>
      <c r="F141" s="43">
        <f aca="true" t="shared" si="2" ref="F141:F152">C141*E141</f>
        <v>0</v>
      </c>
    </row>
    <row r="142" spans="1:6" ht="26.4" customHeight="1">
      <c r="A142" s="13" t="s">
        <v>164</v>
      </c>
      <c r="B142" s="33" t="s">
        <v>152</v>
      </c>
      <c r="C142" s="7">
        <v>2</v>
      </c>
      <c r="D142" s="17"/>
      <c r="E142" s="22"/>
      <c r="F142" s="43">
        <f t="shared" si="2"/>
        <v>0</v>
      </c>
    </row>
    <row r="143" spans="1:6" ht="26.4" customHeight="1">
      <c r="A143" s="13" t="s">
        <v>164</v>
      </c>
      <c r="B143" s="33" t="s">
        <v>153</v>
      </c>
      <c r="C143" s="7">
        <v>2</v>
      </c>
      <c r="D143" s="17"/>
      <c r="E143" s="22"/>
      <c r="F143" s="43">
        <f t="shared" si="2"/>
        <v>0</v>
      </c>
    </row>
    <row r="144" spans="1:6" ht="26.4" customHeight="1">
      <c r="A144" s="13" t="s">
        <v>164</v>
      </c>
      <c r="B144" s="33" t="s">
        <v>154</v>
      </c>
      <c r="C144" s="7">
        <v>2</v>
      </c>
      <c r="D144" s="17"/>
      <c r="E144" s="22"/>
      <c r="F144" s="43">
        <f t="shared" si="2"/>
        <v>0</v>
      </c>
    </row>
    <row r="145" spans="1:6" ht="26.4" customHeight="1">
      <c r="A145" s="13" t="s">
        <v>164</v>
      </c>
      <c r="B145" s="33" t="s">
        <v>155</v>
      </c>
      <c r="C145" s="7">
        <v>1</v>
      </c>
      <c r="D145" s="17"/>
      <c r="E145" s="22"/>
      <c r="F145" s="43">
        <f t="shared" si="2"/>
        <v>0</v>
      </c>
    </row>
    <row r="146" spans="1:6" ht="26.4" customHeight="1">
      <c r="A146" s="13" t="s">
        <v>164</v>
      </c>
      <c r="B146" s="33" t="s">
        <v>156</v>
      </c>
      <c r="C146" s="7">
        <v>1</v>
      </c>
      <c r="D146" s="17"/>
      <c r="E146" s="22"/>
      <c r="F146" s="43">
        <f t="shared" si="2"/>
        <v>0</v>
      </c>
    </row>
    <row r="147" spans="1:6" ht="26.4" customHeight="1">
      <c r="A147" s="13" t="s">
        <v>164</v>
      </c>
      <c r="B147" s="33" t="s">
        <v>157</v>
      </c>
      <c r="C147" s="7">
        <v>4</v>
      </c>
      <c r="D147" s="17"/>
      <c r="E147" s="22"/>
      <c r="F147" s="43">
        <f>C147*E147</f>
        <v>0</v>
      </c>
    </row>
    <row r="148" spans="1:6" ht="26.4" customHeight="1">
      <c r="A148" s="13" t="s">
        <v>164</v>
      </c>
      <c r="B148" s="33" t="s">
        <v>158</v>
      </c>
      <c r="C148" s="7">
        <v>4</v>
      </c>
      <c r="D148" s="17"/>
      <c r="E148" s="22"/>
      <c r="F148" s="43">
        <f>C148*E148</f>
        <v>0</v>
      </c>
    </row>
    <row r="149" spans="1:6" ht="26.4" customHeight="1">
      <c r="A149" s="13" t="s">
        <v>164</v>
      </c>
      <c r="B149" s="33" t="s">
        <v>159</v>
      </c>
      <c r="C149" s="7">
        <v>19</v>
      </c>
      <c r="D149" s="17"/>
      <c r="E149" s="22"/>
      <c r="F149" s="43">
        <f t="shared" si="2"/>
        <v>0</v>
      </c>
    </row>
    <row r="150" spans="1:6" ht="26.4" customHeight="1">
      <c r="A150" s="13" t="s">
        <v>164</v>
      </c>
      <c r="B150" s="33" t="s">
        <v>160</v>
      </c>
      <c r="C150" s="7">
        <v>12</v>
      </c>
      <c r="D150" s="17"/>
      <c r="E150" s="22"/>
      <c r="F150" s="43">
        <f t="shared" si="2"/>
        <v>0</v>
      </c>
    </row>
    <row r="151" spans="1:6" ht="26.4" customHeight="1">
      <c r="A151" s="13" t="s">
        <v>164</v>
      </c>
      <c r="B151" s="33" t="s">
        <v>161</v>
      </c>
      <c r="C151" s="7">
        <v>4</v>
      </c>
      <c r="D151" s="17"/>
      <c r="E151" s="22"/>
      <c r="F151" s="43">
        <f t="shared" si="2"/>
        <v>0</v>
      </c>
    </row>
    <row r="152" spans="1:6" ht="26.4" customHeight="1">
      <c r="A152" s="13" t="s">
        <v>164</v>
      </c>
      <c r="B152" s="33" t="s">
        <v>162</v>
      </c>
      <c r="C152" s="7">
        <v>11</v>
      </c>
      <c r="D152" s="17"/>
      <c r="E152" s="22"/>
      <c r="F152" s="43">
        <f t="shared" si="2"/>
        <v>0</v>
      </c>
    </row>
    <row r="153" spans="1:6" ht="26.4" customHeight="1" thickBot="1">
      <c r="A153" s="44" t="s">
        <v>164</v>
      </c>
      <c r="B153" s="45" t="s">
        <v>163</v>
      </c>
      <c r="C153" s="46">
        <v>8</v>
      </c>
      <c r="D153" s="47"/>
      <c r="E153" s="48"/>
      <c r="F153" s="49">
        <f t="shared" si="1"/>
        <v>0</v>
      </c>
    </row>
    <row r="154" spans="4:6" ht="15">
      <c r="D154" s="8" t="s">
        <v>4</v>
      </c>
      <c r="F154" s="20"/>
    </row>
    <row r="155" spans="1:6" ht="21.6" customHeight="1">
      <c r="A155" s="41" t="s">
        <v>1</v>
      </c>
      <c r="B155" s="34"/>
      <c r="C155" s="18">
        <f>SUM(C4:C153)</f>
        <v>968</v>
      </c>
      <c r="E155" s="23" t="s">
        <v>9</v>
      </c>
      <c r="F155" s="25">
        <f>SUM(F4:F153)</f>
        <v>0</v>
      </c>
    </row>
    <row r="156" spans="5:6" ht="21.6" customHeight="1" thickBot="1">
      <c r="E156" s="23" t="s">
        <v>8</v>
      </c>
      <c r="F156" s="26">
        <v>4100</v>
      </c>
    </row>
    <row r="157" spans="4:6" ht="21.6" customHeight="1" thickBot="1">
      <c r="D157" s="19"/>
      <c r="E157" s="24" t="s">
        <v>7</v>
      </c>
      <c r="F157" s="27">
        <f>+F155*F156*0.679/1000</f>
        <v>0</v>
      </c>
    </row>
    <row r="158" spans="5:6" ht="21.6" customHeight="1" thickBot="1">
      <c r="E158" s="9" t="s">
        <v>12</v>
      </c>
      <c r="F158" s="28">
        <v>71728</v>
      </c>
    </row>
    <row r="159" spans="1:6" s="12" customFormat="1" ht="49.2" customHeight="1">
      <c r="A159" s="10"/>
      <c r="B159" s="35"/>
      <c r="C159" s="10"/>
      <c r="D159" s="11" t="s">
        <v>6</v>
      </c>
      <c r="E159" s="10"/>
      <c r="F159" s="21"/>
    </row>
  </sheetData>
  <sheetProtection algorithmName="SHA-512" hashValue="JvVrXfrNVq2As5urXLIy3Y98u4sTTlwKrLjn9DoJNKsGLMx+C6D3C5Qn/PprwblutxTGywMFngZbZ3MRCvCiYg==" saltValue="Xhlxo9WFHnf1FBCP2nZSQQ==" spinCount="100000" sheet="1" objects="1" scenarios="1"/>
  <printOptions/>
  <pageMargins left="0.7" right="0.7" top="0.787401575" bottom="0.787401575" header="0.3" footer="0.3"/>
  <pageSetup fitToHeight="0" fitToWidth="1" horizontalDpi="360" verticalDpi="36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Admin</cp:lastModifiedBy>
  <cp:lastPrinted>2021-03-10T11:37:18Z</cp:lastPrinted>
  <dcterms:created xsi:type="dcterms:W3CDTF">2018-08-20T10:53:46Z</dcterms:created>
  <dcterms:modified xsi:type="dcterms:W3CDTF">2024-04-21T04:22:57Z</dcterms:modified>
  <cp:category/>
  <cp:version/>
  <cp:contentType/>
  <cp:contentStatus/>
</cp:coreProperties>
</file>