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555" activeTab="0"/>
  </bookViews>
  <sheets>
    <sheet name="zadání 2023 majetek 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InpolCB</author>
  </authors>
  <commentList>
    <comment ref="F14" authorId="0">
      <text>
        <r>
          <rPr>
            <b/>
            <sz val="11"/>
            <rFont val="Tahoma"/>
            <family val="2"/>
          </rPr>
          <t>I</t>
        </r>
        <r>
          <rPr>
            <b/>
            <sz val="20"/>
            <rFont val="Tahoma"/>
            <family val="2"/>
          </rPr>
          <t>npolCB:</t>
        </r>
        <r>
          <rPr>
            <sz val="20"/>
            <rFont val="Tahoma"/>
            <family val="2"/>
          </rPr>
          <t xml:space="preserve">
klášter
</t>
        </r>
        <r>
          <rPr>
            <sz val="11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18"/>
            <rFont val="Tahoma"/>
            <family val="2"/>
          </rPr>
          <t>InpolCB:</t>
        </r>
        <r>
          <rPr>
            <sz val="18"/>
            <rFont val="Tahoma"/>
            <family val="2"/>
          </rPr>
          <t xml:space="preserve">
účet 042 / 127 000 000 Kč</t>
        </r>
      </text>
    </comment>
    <comment ref="F10" authorId="0">
      <text>
        <r>
          <rPr>
            <b/>
            <sz val="11"/>
            <rFont val="Tahoma"/>
            <family val="2"/>
          </rPr>
          <t>I</t>
        </r>
        <r>
          <rPr>
            <b/>
            <sz val="20"/>
            <rFont val="Tahoma"/>
            <family val="2"/>
          </rPr>
          <t>npolCB:</t>
        </r>
        <r>
          <rPr>
            <sz val="20"/>
            <rFont val="Tahoma"/>
            <family val="2"/>
          </rPr>
          <t xml:space="preserve">
nezahrnuje: mosty , lávky, zpevněné plochy, komunikace, sítě</t>
        </r>
      </text>
    </comment>
    <comment ref="F16" authorId="0">
      <text>
        <r>
          <rPr>
            <b/>
            <sz val="11"/>
            <rFont val="Tahoma"/>
            <family val="2"/>
          </rPr>
          <t>InpolCB:</t>
        </r>
        <r>
          <rPr>
            <sz val="22"/>
            <rFont val="Tahoma"/>
            <family val="2"/>
          </rPr>
          <t xml:space="preserve">
dle sestavy: hlavní kniha účtů ČK 2023
</t>
        </r>
      </text>
    </comment>
    <comment ref="F26" authorId="0">
      <text>
        <r>
          <rPr>
            <b/>
            <sz val="11"/>
            <rFont val="Tahoma"/>
            <family val="2"/>
          </rPr>
          <t>I</t>
        </r>
        <r>
          <rPr>
            <b/>
            <sz val="20"/>
            <rFont val="Tahoma"/>
            <family val="2"/>
          </rPr>
          <t>npolCB:</t>
        </r>
        <r>
          <rPr>
            <sz val="20"/>
            <rFont val="Tahoma"/>
            <family val="2"/>
          </rPr>
          <t xml:space="preserve">
viz. Znalecký posudek</t>
        </r>
      </text>
    </comment>
  </commentList>
</comments>
</file>

<file path=xl/sharedStrings.xml><?xml version="1.0" encoding="utf-8"?>
<sst xmlns="http://schemas.openxmlformats.org/spreadsheetml/2006/main" count="97" uniqueCount="77">
  <si>
    <t>Druh pojištění</t>
  </si>
  <si>
    <t>Smlouva č.</t>
  </si>
  <si>
    <t>Předmět pojištění</t>
  </si>
  <si>
    <t>Místo pojištění</t>
  </si>
  <si>
    <t>Souhrnné limity</t>
  </si>
  <si>
    <t>Pojistná částka (Kč)</t>
  </si>
  <si>
    <t>Živelní</t>
  </si>
  <si>
    <t>Rizika/nebezpečí</t>
  </si>
  <si>
    <t>Krádež vloupáním, loupežné přepadení</t>
  </si>
  <si>
    <t>Celkové roční pojistné</t>
  </si>
  <si>
    <t>Vandalismus vč. nezjištěného pachatele</t>
  </si>
  <si>
    <t>Město Český Krumlov</t>
  </si>
  <si>
    <t>nová cena</t>
  </si>
  <si>
    <t>soubor zásob</t>
  </si>
  <si>
    <t>položka</t>
  </si>
  <si>
    <r>
      <t>Úmyslné poškození či zničení věci včetně</t>
    </r>
    <r>
      <rPr>
        <b/>
        <sz val="16"/>
        <rFont val="Arial"/>
        <family val="2"/>
      </rPr>
      <t xml:space="preserve"> sprejera</t>
    </r>
  </si>
  <si>
    <t>Odcizení</t>
  </si>
  <si>
    <t>město Český Krumlov a ostatní místa dle účetní evidence</t>
  </si>
  <si>
    <t>T.Štěpán</t>
  </si>
  <si>
    <t>strojní pojištění</t>
  </si>
  <si>
    <t>soubor vlastních budov, hal a ostatních staveb vč. stavebních součástí a staveb typu dětské hřiště, hrobky, kašny, oplocení, opěrné zdi a veřejné osvětlení</t>
  </si>
  <si>
    <t>soubor vybraných vlastních ostatních staveb (komunikace  a zpevněné plochy)</t>
  </si>
  <si>
    <t>soubor vybraných vlastních a cizích ostatních staveb (mosty , lávky, včetně mostů a lávek na vodním toku)</t>
  </si>
  <si>
    <t>soubor vybraných vlastních ostatních staveb (technické sítě)</t>
  </si>
  <si>
    <t>soubor cizích budov, hal a ostatních staveb včetně stavebních součástí</t>
  </si>
  <si>
    <t>soubor vlastních movitých zařízení a vybavení vyjma věci pod poř.č. 13 a 15</t>
  </si>
  <si>
    <t>soubor cizích movitých zařízení a vybavení</t>
  </si>
  <si>
    <t>soubor vlastních investic</t>
  </si>
  <si>
    <t>náklady na opravu vlastního a cizího uměleckořemeslného díla - stavební součásti</t>
  </si>
  <si>
    <t>vlastní věci umělecké, historické nebo sběratelské hodnoty uvedené na příloze č. 1</t>
  </si>
  <si>
    <t>vybrané vlastní  věci umělecké, historické nebo sběratelské hodnoty (litinové sochy na Lazebnickém mostě - J. Nepomucký, Kalvárie)</t>
  </si>
  <si>
    <t>vlastní movité zařízení a vybavení (vysokozvižný vozík inv. č.:2242, r.v. 2012)</t>
  </si>
  <si>
    <t>soubor vlastních finančních prostředků</t>
  </si>
  <si>
    <t>soubor vybraných vlastních movitých zařízení a vybavení ( varovný a výstražný systém ochrany před povodněmi)</t>
  </si>
  <si>
    <t>soubor vybraných vlastních a cizích věcí umělecké, historické nebo sběratelské hodnoty ( vybavení klášterů - kostelní oltáře, varhany, sochy a další předměty uměleckohistorické hodnoty)</t>
  </si>
  <si>
    <t>pojištění se sjednává - 1. Riziko</t>
  </si>
  <si>
    <t>první riziko</t>
  </si>
  <si>
    <t>obvyklá cena</t>
  </si>
  <si>
    <t>první riziko
obvyklá cena</t>
  </si>
  <si>
    <t>elektronika</t>
  </si>
  <si>
    <t>pojištění elektroniky</t>
  </si>
  <si>
    <t xml:space="preserve">strojní pojištění </t>
  </si>
  <si>
    <t>přeprava peněz - ČR - Český Krumlov</t>
  </si>
  <si>
    <t>1.riziko</t>
  </si>
  <si>
    <t>5 000 000 Kč ( nebo maximální možný limit)</t>
  </si>
  <si>
    <t>Sdružený živel vč. přepětí a nárazu dopravního prostředku a škod vzniklých atmosférickými srážkami</t>
  </si>
  <si>
    <r>
      <rPr>
        <b/>
        <sz val="16"/>
        <color indexed="62"/>
        <rFont val="Arial"/>
        <family val="2"/>
      </rPr>
      <t>záplava povodeň 100 mil. Kč</t>
    </r>
    <r>
      <rPr>
        <b/>
        <sz val="16"/>
        <rFont val="Arial"/>
        <family val="2"/>
      </rPr>
      <t>, v</t>
    </r>
    <r>
      <rPr>
        <sz val="16"/>
        <rFont val="Arial"/>
        <family val="2"/>
      </rPr>
      <t xml:space="preserve">odovodní škody 5 mil. Kč, ostatní rizika 100 000 000 Kč, atmosférické srážky 200 000 Kč, přepětí 300 000 Kč, </t>
    </r>
  </si>
  <si>
    <t>1 000 000 Kč                          sublimit sprejer 100 000 Kč</t>
  </si>
  <si>
    <t>kalkulace pojištění majetku 2023</t>
  </si>
  <si>
    <t xml:space="preserve">umělecká sbírka dle přílohy č. 3 / Klášte Klarisek </t>
  </si>
  <si>
    <t>1,2,3,4,5,6,7,8,9,10, 11,12,13,14,15,16,17</t>
  </si>
  <si>
    <t>1,2,3,4,5,6,7,8,9,10,11,12,13,14,15,16, 17</t>
  </si>
  <si>
    <t xml:space="preserve">první riziko
</t>
  </si>
  <si>
    <t>varianta spoluúčasti II.</t>
  </si>
  <si>
    <t>varianta spoluúčasti III.</t>
  </si>
  <si>
    <t>flexa 10 000 Kč</t>
  </si>
  <si>
    <t>flexa 50 000 Kč</t>
  </si>
  <si>
    <t>záplava povodeň 10% 20 000 Kč</t>
  </si>
  <si>
    <t>záplava úpovodeň 10% min. 50 000 Kč</t>
  </si>
  <si>
    <t>záplava povodeň 10% min. 100 000 Kč</t>
  </si>
  <si>
    <t>vodovodní škody 1 000 Kč</t>
  </si>
  <si>
    <t>vodovodní škody 10 000 Kč</t>
  </si>
  <si>
    <t>přepětí 1 000 Kč</t>
  </si>
  <si>
    <t>atmosférické srážky 1 000 Kč</t>
  </si>
  <si>
    <t>ostatní rizika 5 000 Kč</t>
  </si>
  <si>
    <t>ostatní rizika 10 000 Kč</t>
  </si>
  <si>
    <t>přepětí 5 000 Kč</t>
  </si>
  <si>
    <t>atmosférické srážky 5 000 Kč</t>
  </si>
  <si>
    <t>vodovodní škody 20 000 Kč</t>
  </si>
  <si>
    <t>flexa 100 000 Kč</t>
  </si>
  <si>
    <t>přepětí 10 000 Kč</t>
  </si>
  <si>
    <t>atmosférické srážky 10 000 Kč</t>
  </si>
  <si>
    <t>ostaní rizika 20 000 Kč</t>
  </si>
  <si>
    <t>roční pojistné spoluúčast varianta I.</t>
  </si>
  <si>
    <t>roční pojistné spoluúčast varianta II.</t>
  </si>
  <si>
    <t>roční pojistné spoluúčast varianta III.</t>
  </si>
  <si>
    <t xml:space="preserve">varianta spoluúčasti I.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</si>
</sst>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yyyy"/>
    <numFmt numFmtId="172" formatCode="@\ "/>
    <numFmt numFmtId="173" formatCode="#,##0.00\ &quot;Kč&quot;"/>
    <numFmt numFmtId="174" formatCode="_-* #,##0.0000\ &quot;Kč&quot;_-;\-* #,##0.0000\ &quot;Kč&quot;_-;_-* &quot;-&quot;????\ &quot;Kč&quot;_-;_-@_-"/>
    <numFmt numFmtId="175" formatCode="[$¥€-2]\ #\ ##,000_);[Red]\([$€-2]\ #\ ##,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6"/>
      <name val="Koop Office"/>
      <family val="0"/>
    </font>
    <font>
      <b/>
      <sz val="16"/>
      <name val="Koop Office"/>
      <family val="0"/>
    </font>
    <font>
      <sz val="11"/>
      <name val="Tahoma"/>
      <family val="2"/>
    </font>
    <font>
      <b/>
      <sz val="11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22"/>
      <name val="Tahoma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0" borderId="1" applyNumberFormat="0" applyFill="0" applyAlignment="0" applyProtection="0"/>
    <xf numFmtId="0" fontId="10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1" fillId="34" borderId="3" applyNumberFormat="0" applyAlignment="0" applyProtection="0"/>
    <xf numFmtId="0" fontId="12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7" fillId="3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26" fillId="39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14" applyNumberFormat="0" applyFill="0" applyAlignment="0" applyProtection="0"/>
    <xf numFmtId="0" fontId="48" fillId="40" borderId="0" applyNumberFormat="0" applyBorder="0" applyAlignment="0" applyProtection="0"/>
    <xf numFmtId="0" fontId="19" fillId="10" borderId="0" applyNumberFormat="0" applyBorder="0" applyAlignment="0" applyProtection="0"/>
    <xf numFmtId="0" fontId="49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2" borderId="15" applyNumberFormat="0" applyAlignment="0" applyProtection="0"/>
    <xf numFmtId="0" fontId="21" fillId="13" borderId="16" applyNumberFormat="0" applyAlignment="0" applyProtection="0"/>
    <xf numFmtId="0" fontId="52" fillId="43" borderId="15" applyNumberFormat="0" applyAlignment="0" applyProtection="0"/>
    <xf numFmtId="0" fontId="22" fillId="44" borderId="16" applyNumberFormat="0" applyAlignment="0" applyProtection="0"/>
    <xf numFmtId="0" fontId="53" fillId="43" borderId="17" applyNumberFormat="0" applyAlignment="0" applyProtection="0"/>
    <xf numFmtId="0" fontId="23" fillId="44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9" fillId="46" borderId="0" applyNumberFormat="0" applyBorder="0" applyAlignment="0" applyProtection="0"/>
    <xf numFmtId="0" fontId="39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0" applyNumberFormat="0" applyBorder="0" applyAlignment="0" applyProtection="0"/>
    <xf numFmtId="0" fontId="9" fillId="50" borderId="0" applyNumberFormat="0" applyBorder="0" applyAlignment="0" applyProtection="0"/>
    <xf numFmtId="0" fontId="39" fillId="51" borderId="0" applyNumberFormat="0" applyBorder="0" applyAlignment="0" applyProtection="0"/>
    <xf numFmtId="0" fontId="9" fillId="31" borderId="0" applyNumberFormat="0" applyBorder="0" applyAlignment="0" applyProtection="0"/>
    <xf numFmtId="0" fontId="39" fillId="52" borderId="0" applyNumberFormat="0" applyBorder="0" applyAlignment="0" applyProtection="0"/>
    <xf numFmtId="0" fontId="9" fillId="32" borderId="0" applyNumberFormat="0" applyBorder="0" applyAlignment="0" applyProtection="0"/>
    <xf numFmtId="0" fontId="39" fillId="53" borderId="0" applyNumberFormat="0" applyBorder="0" applyAlignment="0" applyProtection="0"/>
    <xf numFmtId="0" fontId="9" fillId="5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3" fillId="16" borderId="21" xfId="0" applyNumberFormat="1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0" fontId="27" fillId="16" borderId="2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28" fillId="16" borderId="22" xfId="0" applyFont="1" applyFill="1" applyBorder="1" applyAlignment="1">
      <alignment horizontal="center" vertical="center" wrapText="1"/>
    </xf>
    <xf numFmtId="166" fontId="4" fillId="16" borderId="21" xfId="0" applyNumberFormat="1" applyFont="1" applyFill="1" applyBorder="1" applyAlignment="1">
      <alignment horizontal="center" vertical="center" wrapText="1"/>
    </xf>
    <xf numFmtId="0" fontId="3" fillId="29" borderId="21" xfId="0" applyFont="1" applyFill="1" applyBorder="1" applyAlignment="1">
      <alignment horizontal="center" vertical="center" wrapText="1"/>
    </xf>
    <xf numFmtId="0" fontId="27" fillId="29" borderId="22" xfId="0" applyFont="1" applyFill="1" applyBorder="1" applyAlignment="1">
      <alignment horizontal="center" vertical="center" wrapText="1"/>
    </xf>
    <xf numFmtId="166" fontId="3" fillId="29" borderId="21" xfId="0" applyNumberFormat="1" applyFont="1" applyFill="1" applyBorder="1" applyAlignment="1">
      <alignment horizontal="center" vertical="center" wrapText="1"/>
    </xf>
    <xf numFmtId="42" fontId="3" fillId="29" borderId="21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27" fillId="18" borderId="22" xfId="0" applyFont="1" applyFill="1" applyBorder="1" applyAlignment="1">
      <alignment horizontal="center" vertical="center" wrapText="1"/>
    </xf>
    <xf numFmtId="166" fontId="3" fillId="18" borderId="25" xfId="0" applyNumberFormat="1" applyFont="1" applyFill="1" applyBorder="1" applyAlignment="1">
      <alignment horizontal="center" vertical="center" wrapText="1"/>
    </xf>
    <xf numFmtId="42" fontId="3" fillId="18" borderId="21" xfId="0" applyNumberFormat="1" applyFont="1" applyFill="1" applyBorder="1" applyAlignment="1">
      <alignment horizontal="center" vertical="center" wrapText="1"/>
    </xf>
    <xf numFmtId="16" fontId="3" fillId="18" borderId="21" xfId="0" applyNumberFormat="1" applyFont="1" applyFill="1" applyBorder="1" applyAlignment="1">
      <alignment horizontal="center" vertical="center" wrapText="1"/>
    </xf>
    <xf numFmtId="166" fontId="3" fillId="18" borderId="21" xfId="0" applyNumberFormat="1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42" fontId="3" fillId="18" borderId="27" xfId="0" applyNumberFormat="1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166" fontId="55" fillId="16" borderId="21" xfId="0" applyNumberFormat="1" applyFont="1" applyFill="1" applyBorder="1" applyAlignment="1">
      <alignment horizontal="center" vertical="center" wrapText="1"/>
    </xf>
    <xf numFmtId="166" fontId="56" fillId="16" borderId="21" xfId="0" applyNumberFormat="1" applyFont="1" applyFill="1" applyBorder="1" applyAlignment="1">
      <alignment horizontal="center" vertical="center" wrapText="1"/>
    </xf>
    <xf numFmtId="3" fontId="3" fillId="16" borderId="23" xfId="0" applyNumberFormat="1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3" fontId="3" fillId="16" borderId="26" xfId="0" applyNumberFormat="1" applyFont="1" applyFill="1" applyBorder="1" applyAlignment="1">
      <alignment vertical="center" wrapText="1"/>
    </xf>
    <xf numFmtId="166" fontId="3" fillId="29" borderId="28" xfId="0" applyNumberFormat="1" applyFont="1" applyFill="1" applyBorder="1" applyAlignment="1">
      <alignment horizontal="center" vertical="center" wrapText="1"/>
    </xf>
    <xf numFmtId="166" fontId="3" fillId="18" borderId="29" xfId="0" applyNumberFormat="1" applyFont="1" applyFill="1" applyBorder="1" applyAlignment="1">
      <alignment horizontal="center" vertical="center" wrapText="1"/>
    </xf>
    <xf numFmtId="166" fontId="3" fillId="18" borderId="28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2" fontId="4" fillId="55" borderId="30" xfId="0" applyNumberFormat="1" applyFont="1" applyFill="1" applyBorder="1" applyAlignment="1">
      <alignment vertical="center"/>
    </xf>
    <xf numFmtId="42" fontId="4" fillId="55" borderId="31" xfId="0" applyNumberFormat="1" applyFont="1" applyFill="1" applyBorder="1" applyAlignment="1">
      <alignment vertical="center"/>
    </xf>
    <xf numFmtId="42" fontId="4" fillId="55" borderId="3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42" fontId="4" fillId="29" borderId="32" xfId="0" applyNumberFormat="1" applyFont="1" applyFill="1" applyBorder="1" applyAlignment="1">
      <alignment horizontal="center" vertical="center"/>
    </xf>
    <xf numFmtId="42" fontId="4" fillId="18" borderId="32" xfId="0" applyNumberFormat="1" applyFont="1" applyFill="1" applyBorder="1" applyAlignment="1">
      <alignment horizontal="center" vertical="center"/>
    </xf>
    <xf numFmtId="42" fontId="4" fillId="18" borderId="32" xfId="0" applyNumberFormat="1" applyFont="1" applyFill="1" applyBorder="1" applyAlignment="1">
      <alignment vertical="center"/>
    </xf>
    <xf numFmtId="42" fontId="4" fillId="18" borderId="33" xfId="0" applyNumberFormat="1" applyFont="1" applyFill="1" applyBorder="1" applyAlignment="1">
      <alignment vertical="center"/>
    </xf>
    <xf numFmtId="166" fontId="3" fillId="18" borderId="34" xfId="0" applyNumberFormat="1" applyFont="1" applyFill="1" applyBorder="1" applyAlignment="1">
      <alignment horizontal="center" vertical="center" wrapText="1"/>
    </xf>
    <xf numFmtId="166" fontId="3" fillId="18" borderId="35" xfId="0" applyNumberFormat="1" applyFont="1" applyFill="1" applyBorder="1" applyAlignment="1">
      <alignment horizontal="center" vertical="center" wrapText="1"/>
    </xf>
    <xf numFmtId="0" fontId="4" fillId="57" borderId="36" xfId="0" applyFont="1" applyFill="1" applyBorder="1" applyAlignment="1">
      <alignment horizontal="center" vertical="center"/>
    </xf>
    <xf numFmtId="0" fontId="3" fillId="16" borderId="37" xfId="0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6" fillId="11" borderId="39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4" fillId="58" borderId="20" xfId="0" applyFont="1" applyFill="1" applyBorder="1" applyAlignment="1">
      <alignment horizontal="center" vertical="center" wrapText="1"/>
    </xf>
    <xf numFmtId="0" fontId="4" fillId="58" borderId="38" xfId="0" applyFont="1" applyFill="1" applyBorder="1" applyAlignment="1">
      <alignment horizontal="center" vertical="center" wrapText="1"/>
    </xf>
    <xf numFmtId="0" fontId="4" fillId="58" borderId="40" xfId="0" applyFont="1" applyFill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16" borderId="37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</cellXfs>
  <cellStyles count="9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3" xfId="74"/>
    <cellStyle name="Followed Hyperlink" xfId="75"/>
    <cellStyle name="Poznámka" xfId="76"/>
    <cellStyle name="Poznámka 2" xfId="77"/>
    <cellStyle name="Percent" xfId="78"/>
    <cellStyle name="Propojená buňka" xfId="79"/>
    <cellStyle name="Propojená buňka 2" xfId="80"/>
    <cellStyle name="Správně" xfId="81"/>
    <cellStyle name="Správně 2" xfId="82"/>
    <cellStyle name="Špatně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57150</xdr:rowOff>
    </xdr:from>
    <xdr:to>
      <xdr:col>15</xdr:col>
      <xdr:colOff>0</xdr:colOff>
      <xdr:row>4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42875" y="495300"/>
          <a:ext cx="50806350" cy="6477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247650</xdr:rowOff>
    </xdr:from>
    <xdr:to>
      <xdr:col>1</xdr:col>
      <xdr:colOff>1695450</xdr:colOff>
      <xdr:row>4</xdr:row>
      <xdr:rowOff>171450</xdr:rowOff>
    </xdr:to>
    <xdr:pic>
      <xdr:nvPicPr>
        <xdr:cNvPr id="2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819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36"/>
  <sheetViews>
    <sheetView tabSelected="1" zoomScale="50" zoomScaleNormal="50" zoomScalePageLayoutView="0" workbookViewId="0" topLeftCell="A1">
      <selection activeCell="B10" sqref="B10:B31"/>
    </sheetView>
  </sheetViews>
  <sheetFormatPr defaultColWidth="9.140625" defaultRowHeight="12.75"/>
  <cols>
    <col min="1" max="1" width="17.7109375" style="0" customWidth="1"/>
    <col min="2" max="2" width="25.421875" style="0" customWidth="1"/>
    <col min="3" max="3" width="25.28125" style="0" bestFit="1" customWidth="1"/>
    <col min="4" max="4" width="40.8515625" style="0" customWidth="1"/>
    <col min="5" max="5" width="34.57421875" style="0" customWidth="1"/>
    <col min="6" max="6" width="90.140625" style="0" customWidth="1"/>
    <col min="7" max="7" width="123.57421875" style="0" customWidth="1"/>
    <col min="8" max="8" width="57.7109375" style="0" bestFit="1" customWidth="1"/>
    <col min="9" max="9" width="54.7109375" style="0" customWidth="1"/>
    <col min="10" max="11" width="57.7109375" style="0" customWidth="1"/>
    <col min="12" max="14" width="46.421875" style="0" customWidth="1"/>
    <col min="15" max="15" width="39.421875" style="0" bestFit="1" customWidth="1"/>
  </cols>
  <sheetData>
    <row r="1" s="1" customFormat="1" ht="34.5" customHeight="1"/>
    <row r="2" s="1" customFormat="1" ht="22.5" customHeight="1"/>
    <row r="3" s="1" customFormat="1" ht="18" customHeight="1"/>
    <row r="4" s="1" customFormat="1" ht="15" customHeight="1"/>
    <row r="5" s="1" customFormat="1" ht="13.5" customHeight="1"/>
    <row r="6" s="1" customFormat="1" ht="19.5" customHeight="1" thickBot="1"/>
    <row r="7" spans="1:15" s="1" customFormat="1" ht="39.75" customHeight="1" thickBot="1">
      <c r="A7" s="61" t="s">
        <v>11</v>
      </c>
      <c r="B7" s="62"/>
      <c r="C7" s="62"/>
      <c r="D7" s="62"/>
      <c r="E7" s="62"/>
      <c r="F7" s="63"/>
      <c r="G7" s="59" t="s">
        <v>48</v>
      </c>
      <c r="H7" s="60"/>
      <c r="I7" s="60"/>
      <c r="J7" s="60"/>
      <c r="K7" s="60"/>
      <c r="L7" s="60"/>
      <c r="M7" s="60"/>
      <c r="N7" s="60"/>
      <c r="O7" s="60"/>
    </row>
    <row r="8" spans="1:15" s="1" customFormat="1" ht="20.25" customHeight="1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60" customHeight="1" thickBot="1">
      <c r="A9" s="4" t="s">
        <v>1</v>
      </c>
      <c r="B9" s="4" t="s">
        <v>3</v>
      </c>
      <c r="C9" s="4" t="s">
        <v>0</v>
      </c>
      <c r="D9" s="4" t="s">
        <v>7</v>
      </c>
      <c r="E9" s="4" t="s">
        <v>14</v>
      </c>
      <c r="F9" s="4" t="s">
        <v>2</v>
      </c>
      <c r="G9" s="4" t="s">
        <v>5</v>
      </c>
      <c r="H9" s="4" t="s">
        <v>35</v>
      </c>
      <c r="I9" s="4" t="s">
        <v>76</v>
      </c>
      <c r="J9" s="4" t="s">
        <v>53</v>
      </c>
      <c r="K9" s="4" t="s">
        <v>54</v>
      </c>
      <c r="L9" s="5" t="s">
        <v>4</v>
      </c>
      <c r="M9" s="45" t="s">
        <v>73</v>
      </c>
      <c r="N9" s="45" t="s">
        <v>74</v>
      </c>
      <c r="O9" s="45" t="s">
        <v>75</v>
      </c>
    </row>
    <row r="10" spans="1:15" s="1" customFormat="1" ht="92.25" customHeight="1">
      <c r="A10" s="64"/>
      <c r="B10" s="66" t="s">
        <v>17</v>
      </c>
      <c r="C10" s="71" t="s">
        <v>6</v>
      </c>
      <c r="D10" s="53" t="s">
        <v>45</v>
      </c>
      <c r="E10" s="12">
        <v>1</v>
      </c>
      <c r="F10" s="13" t="s">
        <v>20</v>
      </c>
      <c r="G10" s="8">
        <v>5935946035</v>
      </c>
      <c r="H10" s="11" t="s">
        <v>12</v>
      </c>
      <c r="I10" s="36" t="s">
        <v>55</v>
      </c>
      <c r="J10" s="34" t="s">
        <v>56</v>
      </c>
      <c r="K10" s="34" t="s">
        <v>69</v>
      </c>
      <c r="L10" s="69" t="s">
        <v>46</v>
      </c>
      <c r="M10" s="44"/>
      <c r="N10" s="44"/>
      <c r="O10" s="41"/>
    </row>
    <row r="11" spans="1:15" s="1" customFormat="1" ht="66" customHeight="1">
      <c r="A11" s="65"/>
      <c r="B11" s="67"/>
      <c r="C11" s="72"/>
      <c r="D11" s="54"/>
      <c r="E11" s="9">
        <v>2</v>
      </c>
      <c r="F11" s="10" t="s">
        <v>21</v>
      </c>
      <c r="G11" s="8">
        <v>5000000</v>
      </c>
      <c r="H11" s="11" t="s">
        <v>36</v>
      </c>
      <c r="I11" s="36" t="s">
        <v>57</v>
      </c>
      <c r="J11" s="34" t="s">
        <v>58</v>
      </c>
      <c r="K11" s="34" t="s">
        <v>59</v>
      </c>
      <c r="L11" s="70"/>
      <c r="M11" s="44"/>
      <c r="N11" s="44"/>
      <c r="O11" s="42"/>
    </row>
    <row r="12" spans="1:15" s="1" customFormat="1" ht="66" customHeight="1">
      <c r="A12" s="65"/>
      <c r="B12" s="67"/>
      <c r="C12" s="72"/>
      <c r="D12" s="54"/>
      <c r="E12" s="9">
        <v>3</v>
      </c>
      <c r="F12" s="10" t="s">
        <v>22</v>
      </c>
      <c r="G12" s="8" t="s">
        <v>44</v>
      </c>
      <c r="H12" s="11" t="s">
        <v>36</v>
      </c>
      <c r="I12" s="36" t="s">
        <v>60</v>
      </c>
      <c r="J12" s="34" t="s">
        <v>61</v>
      </c>
      <c r="K12" s="34" t="s">
        <v>68</v>
      </c>
      <c r="L12" s="70"/>
      <c r="M12" s="44"/>
      <c r="N12" s="44"/>
      <c r="O12" s="42"/>
    </row>
    <row r="13" spans="1:15" s="1" customFormat="1" ht="66" customHeight="1">
      <c r="A13" s="65"/>
      <c r="B13" s="67"/>
      <c r="C13" s="72"/>
      <c r="D13" s="54"/>
      <c r="E13" s="9">
        <v>4</v>
      </c>
      <c r="F13" s="10" t="s">
        <v>23</v>
      </c>
      <c r="G13" s="8">
        <v>5000000</v>
      </c>
      <c r="H13" s="11" t="s">
        <v>36</v>
      </c>
      <c r="I13" s="36" t="s">
        <v>62</v>
      </c>
      <c r="J13" s="34" t="s">
        <v>66</v>
      </c>
      <c r="K13" s="34" t="s">
        <v>70</v>
      </c>
      <c r="L13" s="70"/>
      <c r="M13" s="44"/>
      <c r="N13" s="44"/>
      <c r="O13" s="42"/>
    </row>
    <row r="14" spans="1:15" s="1" customFormat="1" ht="66" customHeight="1">
      <c r="A14" s="65"/>
      <c r="B14" s="67"/>
      <c r="C14" s="72"/>
      <c r="D14" s="54"/>
      <c r="E14" s="9">
        <v>5</v>
      </c>
      <c r="F14" s="14" t="s">
        <v>24</v>
      </c>
      <c r="G14" s="15">
        <v>235071000</v>
      </c>
      <c r="H14" s="11" t="s">
        <v>12</v>
      </c>
      <c r="I14" s="36" t="s">
        <v>63</v>
      </c>
      <c r="J14" s="36" t="s">
        <v>67</v>
      </c>
      <c r="K14" s="36" t="s">
        <v>71</v>
      </c>
      <c r="L14" s="70"/>
      <c r="M14" s="44"/>
      <c r="N14" s="44"/>
      <c r="O14" s="42"/>
    </row>
    <row r="15" spans="1:15" s="1" customFormat="1" ht="66" customHeight="1">
      <c r="A15" s="65"/>
      <c r="B15" s="67"/>
      <c r="C15" s="72"/>
      <c r="D15" s="54"/>
      <c r="E15" s="11">
        <v>6</v>
      </c>
      <c r="F15" s="10" t="s">
        <v>25</v>
      </c>
      <c r="G15" s="8">
        <v>242368890</v>
      </c>
      <c r="H15" s="11" t="s">
        <v>12</v>
      </c>
      <c r="I15" s="36" t="s">
        <v>64</v>
      </c>
      <c r="J15" s="34" t="s">
        <v>65</v>
      </c>
      <c r="K15" s="34" t="s">
        <v>72</v>
      </c>
      <c r="L15" s="70"/>
      <c r="M15" s="44"/>
      <c r="N15" s="44"/>
      <c r="O15" s="42"/>
    </row>
    <row r="16" spans="1:15" s="1" customFormat="1" ht="66" customHeight="1">
      <c r="A16" s="65"/>
      <c r="B16" s="67"/>
      <c r="C16" s="72"/>
      <c r="D16" s="54"/>
      <c r="E16" s="11">
        <v>7</v>
      </c>
      <c r="F16" s="10" t="s">
        <v>26</v>
      </c>
      <c r="G16" s="8">
        <v>10000000</v>
      </c>
      <c r="H16" s="11" t="s">
        <v>12</v>
      </c>
      <c r="I16" s="36"/>
      <c r="J16" s="34"/>
      <c r="K16" s="34"/>
      <c r="L16" s="70"/>
      <c r="M16" s="44"/>
      <c r="N16" s="44"/>
      <c r="O16" s="42"/>
    </row>
    <row r="17" spans="1:15" s="1" customFormat="1" ht="66" customHeight="1">
      <c r="A17" s="65"/>
      <c r="B17" s="67"/>
      <c r="C17" s="72"/>
      <c r="D17" s="54"/>
      <c r="E17" s="11">
        <v>8</v>
      </c>
      <c r="F17" s="14" t="s">
        <v>27</v>
      </c>
      <c r="G17" s="32">
        <v>100000000</v>
      </c>
      <c r="H17" s="11" t="s">
        <v>36</v>
      </c>
      <c r="I17" s="36"/>
      <c r="J17" s="34"/>
      <c r="K17" s="34"/>
      <c r="L17" s="70"/>
      <c r="M17" s="44"/>
      <c r="N17" s="44"/>
      <c r="O17" s="42"/>
    </row>
    <row r="18" spans="1:15" s="1" customFormat="1" ht="66" customHeight="1">
      <c r="A18" s="65"/>
      <c r="B18" s="67"/>
      <c r="C18" s="72"/>
      <c r="D18" s="54"/>
      <c r="E18" s="11">
        <v>9</v>
      </c>
      <c r="F18" s="10" t="s">
        <v>13</v>
      </c>
      <c r="G18" s="8">
        <v>100000</v>
      </c>
      <c r="H18" s="11" t="s">
        <v>12</v>
      </c>
      <c r="I18" s="36"/>
      <c r="J18" s="34"/>
      <c r="K18" s="34"/>
      <c r="L18" s="70"/>
      <c r="M18" s="44"/>
      <c r="N18" s="44"/>
      <c r="O18" s="42"/>
    </row>
    <row r="19" spans="1:15" s="1" customFormat="1" ht="66" customHeight="1">
      <c r="A19" s="65"/>
      <c r="B19" s="67"/>
      <c r="C19" s="72"/>
      <c r="D19" s="54"/>
      <c r="E19" s="11">
        <v>10</v>
      </c>
      <c r="F19" s="10" t="s">
        <v>28</v>
      </c>
      <c r="G19" s="8">
        <v>20000000</v>
      </c>
      <c r="H19" s="11" t="s">
        <v>36</v>
      </c>
      <c r="I19" s="36"/>
      <c r="J19" s="34"/>
      <c r="K19" s="34"/>
      <c r="L19" s="70"/>
      <c r="M19" s="44"/>
      <c r="N19" s="44"/>
      <c r="O19" s="42"/>
    </row>
    <row r="20" spans="1:15" s="1" customFormat="1" ht="66" customHeight="1">
      <c r="A20" s="65"/>
      <c r="B20" s="67"/>
      <c r="C20" s="72"/>
      <c r="D20" s="54"/>
      <c r="E20" s="11">
        <v>11</v>
      </c>
      <c r="F20" s="10" t="s">
        <v>29</v>
      </c>
      <c r="G20" s="8">
        <v>572620</v>
      </c>
      <c r="H20" s="11" t="s">
        <v>37</v>
      </c>
      <c r="I20" s="36"/>
      <c r="J20" s="34"/>
      <c r="K20" s="34"/>
      <c r="L20" s="70"/>
      <c r="M20" s="44"/>
      <c r="N20" s="44"/>
      <c r="O20" s="42"/>
    </row>
    <row r="21" spans="1:15" s="1" customFormat="1" ht="66" customHeight="1">
      <c r="A21" s="65"/>
      <c r="B21" s="67"/>
      <c r="C21" s="72"/>
      <c r="D21" s="54"/>
      <c r="E21" s="11">
        <v>12</v>
      </c>
      <c r="F21" s="10" t="s">
        <v>30</v>
      </c>
      <c r="G21" s="8">
        <v>2800000</v>
      </c>
      <c r="H21" s="11" t="s">
        <v>38</v>
      </c>
      <c r="I21" s="36"/>
      <c r="J21" s="34"/>
      <c r="K21" s="34"/>
      <c r="L21" s="70"/>
      <c r="M21" s="44"/>
      <c r="N21" s="44"/>
      <c r="O21" s="42"/>
    </row>
    <row r="22" spans="1:15" s="1" customFormat="1" ht="66" customHeight="1">
      <c r="A22" s="65"/>
      <c r="B22" s="67"/>
      <c r="C22" s="72"/>
      <c r="D22" s="54"/>
      <c r="E22" s="11">
        <v>13</v>
      </c>
      <c r="F22" s="10" t="s">
        <v>31</v>
      </c>
      <c r="G22" s="31">
        <v>1033750</v>
      </c>
      <c r="H22" s="11" t="s">
        <v>12</v>
      </c>
      <c r="I22" s="36"/>
      <c r="J22" s="34"/>
      <c r="K22" s="34"/>
      <c r="L22" s="70"/>
      <c r="M22" s="44"/>
      <c r="N22" s="44"/>
      <c r="O22" s="43"/>
    </row>
    <row r="23" spans="1:15" s="1" customFormat="1" ht="66" customHeight="1">
      <c r="A23" s="65"/>
      <c r="B23" s="67"/>
      <c r="C23" s="72"/>
      <c r="D23" s="54"/>
      <c r="E23" s="11">
        <v>14</v>
      </c>
      <c r="F23" s="10" t="s">
        <v>32</v>
      </c>
      <c r="G23" s="8">
        <v>200000</v>
      </c>
      <c r="H23" s="11" t="s">
        <v>36</v>
      </c>
      <c r="I23" s="36"/>
      <c r="J23" s="34"/>
      <c r="K23" s="34"/>
      <c r="L23" s="70"/>
      <c r="M23" s="44"/>
      <c r="N23" s="44"/>
      <c r="O23" s="43"/>
    </row>
    <row r="24" spans="1:15" s="1" customFormat="1" ht="75.75" customHeight="1">
      <c r="A24" s="65"/>
      <c r="B24" s="67"/>
      <c r="C24" s="72"/>
      <c r="D24" s="54"/>
      <c r="E24" s="11">
        <v>15</v>
      </c>
      <c r="F24" s="10" t="s">
        <v>33</v>
      </c>
      <c r="G24" s="31">
        <v>2698000</v>
      </c>
      <c r="H24" s="11" t="s">
        <v>12</v>
      </c>
      <c r="I24" s="36"/>
      <c r="J24" s="34"/>
      <c r="K24" s="34"/>
      <c r="L24" s="70"/>
      <c r="M24" s="44"/>
      <c r="N24" s="44"/>
      <c r="O24" s="43"/>
    </row>
    <row r="25" spans="1:15" s="1" customFormat="1" ht="84.75" customHeight="1">
      <c r="A25" s="65"/>
      <c r="B25" s="67"/>
      <c r="C25" s="73"/>
      <c r="D25" s="54"/>
      <c r="E25" s="11">
        <v>16</v>
      </c>
      <c r="F25" s="10" t="s">
        <v>34</v>
      </c>
      <c r="G25" s="15">
        <v>40000000</v>
      </c>
      <c r="H25" s="11" t="s">
        <v>52</v>
      </c>
      <c r="I25" s="36"/>
      <c r="J25" s="34"/>
      <c r="K25" s="34"/>
      <c r="L25" s="70"/>
      <c r="M25" s="44"/>
      <c r="N25" s="44"/>
      <c r="O25" s="43"/>
    </row>
    <row r="26" spans="1:15" s="1" customFormat="1" ht="84.75" customHeight="1">
      <c r="A26" s="65"/>
      <c r="B26" s="67"/>
      <c r="C26" s="30"/>
      <c r="D26" s="55"/>
      <c r="E26" s="11">
        <v>17</v>
      </c>
      <c r="F26" s="10" t="s">
        <v>49</v>
      </c>
      <c r="G26" s="15">
        <v>25854000</v>
      </c>
      <c r="H26" s="11" t="s">
        <v>37</v>
      </c>
      <c r="I26" s="33"/>
      <c r="J26" s="35"/>
      <c r="K26" s="35"/>
      <c r="L26" s="40"/>
      <c r="M26" s="44"/>
      <c r="N26" s="44"/>
      <c r="O26" s="43"/>
    </row>
    <row r="27" spans="1:15" s="1" customFormat="1" ht="86.25" customHeight="1">
      <c r="A27" s="65"/>
      <c r="B27" s="67"/>
      <c r="C27" s="16" t="s">
        <v>19</v>
      </c>
      <c r="D27" s="16" t="s">
        <v>41</v>
      </c>
      <c r="E27" s="16">
        <v>18</v>
      </c>
      <c r="F27" s="17" t="s">
        <v>31</v>
      </c>
      <c r="G27" s="18">
        <v>1033750</v>
      </c>
      <c r="H27" s="16" t="s">
        <v>12</v>
      </c>
      <c r="I27" s="19">
        <v>1000</v>
      </c>
      <c r="J27" s="19">
        <v>1000</v>
      </c>
      <c r="K27" s="19">
        <v>1000</v>
      </c>
      <c r="L27" s="18">
        <v>1033750</v>
      </c>
      <c r="M27" s="18"/>
      <c r="N27" s="37"/>
      <c r="O27" s="46"/>
    </row>
    <row r="28" spans="1:15" s="1" customFormat="1" ht="84.75" customHeight="1">
      <c r="A28" s="65"/>
      <c r="B28" s="67"/>
      <c r="C28" s="16" t="s">
        <v>39</v>
      </c>
      <c r="D28" s="16" t="s">
        <v>40</v>
      </c>
      <c r="E28" s="16">
        <v>19</v>
      </c>
      <c r="F28" s="17" t="s">
        <v>33</v>
      </c>
      <c r="G28" s="18">
        <v>2698000</v>
      </c>
      <c r="H28" s="16" t="s">
        <v>12</v>
      </c>
      <c r="I28" s="19">
        <v>1000</v>
      </c>
      <c r="J28" s="19">
        <v>1000</v>
      </c>
      <c r="K28" s="19">
        <v>1000</v>
      </c>
      <c r="L28" s="18">
        <v>2698000</v>
      </c>
      <c r="M28" s="18"/>
      <c r="N28" s="37"/>
      <c r="O28" s="46"/>
    </row>
    <row r="29" spans="1:15" s="1" customFormat="1" ht="84.75" customHeight="1">
      <c r="A29" s="65"/>
      <c r="B29" s="67"/>
      <c r="C29" s="20" t="s">
        <v>16</v>
      </c>
      <c r="D29" s="20" t="s">
        <v>8</v>
      </c>
      <c r="E29" s="21">
        <v>20</v>
      </c>
      <c r="F29" s="22" t="s">
        <v>42</v>
      </c>
      <c r="G29" s="23">
        <v>200000</v>
      </c>
      <c r="H29" s="20" t="s">
        <v>43</v>
      </c>
      <c r="I29" s="24">
        <v>1000</v>
      </c>
      <c r="J29" s="24">
        <v>1000</v>
      </c>
      <c r="K29" s="24">
        <v>1000</v>
      </c>
      <c r="L29" s="23"/>
      <c r="M29" s="50"/>
      <c r="N29" s="38"/>
      <c r="O29" s="47"/>
    </row>
    <row r="30" spans="1:15" s="1" customFormat="1" ht="81.75" customHeight="1">
      <c r="A30" s="65"/>
      <c r="B30" s="67"/>
      <c r="C30" s="20" t="s">
        <v>10</v>
      </c>
      <c r="D30" s="20" t="s">
        <v>15</v>
      </c>
      <c r="E30" s="25" t="s">
        <v>50</v>
      </c>
      <c r="F30" s="21"/>
      <c r="G30" s="26">
        <v>5000000</v>
      </c>
      <c r="H30" s="20" t="s">
        <v>43</v>
      </c>
      <c r="I30" s="24">
        <v>1000</v>
      </c>
      <c r="J30" s="24">
        <v>1000</v>
      </c>
      <c r="K30" s="24">
        <v>1000</v>
      </c>
      <c r="L30" s="26" t="s">
        <v>47</v>
      </c>
      <c r="M30" s="51"/>
      <c r="N30" s="39"/>
      <c r="O30" s="48"/>
    </row>
    <row r="31" spans="1:15" s="1" customFormat="1" ht="87" customHeight="1" thickBot="1">
      <c r="A31" s="65"/>
      <c r="B31" s="68"/>
      <c r="C31" s="20" t="s">
        <v>16</v>
      </c>
      <c r="D31" s="20" t="s">
        <v>8</v>
      </c>
      <c r="E31" s="27" t="s">
        <v>51</v>
      </c>
      <c r="F31" s="20"/>
      <c r="G31" s="26">
        <v>10000000</v>
      </c>
      <c r="H31" s="28" t="s">
        <v>43</v>
      </c>
      <c r="I31" s="29">
        <v>1000</v>
      </c>
      <c r="J31" s="29">
        <v>1000</v>
      </c>
      <c r="K31" s="29">
        <v>1000</v>
      </c>
      <c r="L31" s="26"/>
      <c r="M31" s="50"/>
      <c r="N31" s="38"/>
      <c r="O31" s="49"/>
    </row>
    <row r="32" spans="1:15" s="1" customFormat="1" ht="60" customHeight="1" thickBot="1">
      <c r="A32" s="56" t="s">
        <v>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2">
        <f>SUM(M10:M31)</f>
        <v>0</v>
      </c>
      <c r="N32" s="52">
        <f>SUM(N10:N31)</f>
        <v>0</v>
      </c>
      <c r="O32" s="52">
        <f>SUM(O10:O31)</f>
        <v>0</v>
      </c>
    </row>
    <row r="33" spans="1:15" s="1" customFormat="1" ht="2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="1" customFormat="1" ht="20.25"/>
    <row r="35" spans="12:15" s="1" customFormat="1" ht="20.25">
      <c r="L35" s="7" t="s">
        <v>18</v>
      </c>
      <c r="M35" s="7"/>
      <c r="N35" s="7"/>
      <c r="O35" s="6">
        <v>45229</v>
      </c>
    </row>
    <row r="36" spans="12:14" s="1" customFormat="1" ht="20.25">
      <c r="L36" s="6"/>
      <c r="M36" s="6"/>
      <c r="N36" s="6"/>
    </row>
    <row r="37" s="1" customFormat="1" ht="20.25"/>
    <row r="38" s="1" customFormat="1" ht="20.25"/>
  </sheetData>
  <sheetProtection/>
  <protectedRanges>
    <protectedRange sqref="F10:F29" name="Oblast1"/>
    <protectedRange sqref="L27:N31 G10:G31" name="Oblast1_1"/>
    <protectedRange sqref="H10:H31 J15:K26 J10:K13" name="Oblast1_2"/>
  </protectedRanges>
  <mergeCells count="8">
    <mergeCell ref="D10:D26"/>
    <mergeCell ref="A32:L32"/>
    <mergeCell ref="G7:O7"/>
    <mergeCell ref="A7:F7"/>
    <mergeCell ref="A10:A31"/>
    <mergeCell ref="B10:B31"/>
    <mergeCell ref="L10:L25"/>
    <mergeCell ref="C10:C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johnv</dc:creator>
  <cp:keywords/>
  <dc:description/>
  <cp:lastModifiedBy>Marta Šindelková</cp:lastModifiedBy>
  <cp:lastPrinted>2019-11-12T16:33:53Z</cp:lastPrinted>
  <dcterms:created xsi:type="dcterms:W3CDTF">2005-05-30T11:49:36Z</dcterms:created>
  <dcterms:modified xsi:type="dcterms:W3CDTF">2023-10-31T14:15:13Z</dcterms:modified>
  <cp:category/>
  <cp:version/>
  <cp:contentType/>
  <cp:contentStatus/>
</cp:coreProperties>
</file>