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oRKVZ\VEŘEJNÉ ZAKÁZKY\2022\034_2022_Rozsireni a modernizace MKDS II\Zadavaci dokumentace_zverejneno\"/>
    </mc:Choice>
  </mc:AlternateContent>
  <xr:revisionPtr revIDLastSave="0" documentId="13_ncr:1_{91A44E4D-8D8D-48F1-8A13-BB48565A38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F32" i="1"/>
  <c r="F31" i="1"/>
  <c r="F30" i="1"/>
  <c r="F29" i="1"/>
  <c r="F28" i="1"/>
  <c r="F27" i="1"/>
  <c r="F26" i="1"/>
  <c r="F25" i="1"/>
  <c r="H20" i="1"/>
  <c r="F19" i="1"/>
  <c r="F18" i="1"/>
  <c r="F17" i="1"/>
  <c r="F16" i="1"/>
  <c r="F15" i="1"/>
  <c r="F14" i="1"/>
  <c r="F13" i="1"/>
  <c r="F12" i="1"/>
  <c r="F11" i="1"/>
  <c r="F10" i="1"/>
  <c r="F9" i="1"/>
  <c r="F8" i="1"/>
  <c r="I28" i="1" l="1"/>
  <c r="I30" i="1"/>
  <c r="I27" i="1"/>
  <c r="I31" i="1"/>
  <c r="G33" i="1"/>
  <c r="I17" i="1"/>
  <c r="I18" i="1"/>
  <c r="I14" i="1"/>
  <c r="I10" i="1"/>
  <c r="I13" i="1"/>
  <c r="G20" i="1"/>
  <c r="I11" i="1"/>
  <c r="I19" i="1"/>
  <c r="I15" i="1"/>
  <c r="I12" i="1"/>
  <c r="I16" i="1"/>
  <c r="I32" i="1"/>
  <c r="I29" i="1"/>
  <c r="I25" i="1"/>
  <c r="I8" i="1"/>
  <c r="F33" i="1"/>
  <c r="F20" i="1"/>
  <c r="H37" i="1"/>
  <c r="I26" i="1" l="1"/>
  <c r="I33" i="1" s="1"/>
  <c r="I9" i="1"/>
  <c r="I20" i="1" s="1"/>
  <c r="G37" i="1"/>
  <c r="F37" i="1"/>
  <c r="I37" i="1" l="1"/>
</calcChain>
</file>

<file path=xl/sharedStrings.xml><?xml version="1.0" encoding="utf-8"?>
<sst xmlns="http://schemas.openxmlformats.org/spreadsheetml/2006/main" count="67" uniqueCount="39">
  <si>
    <t>Příloha č. 7: Soupis dodávek a prací k nacenění</t>
  </si>
  <si>
    <t xml:space="preserve">1) Modernizaci kamerového bodu v Urbinské ulici č. p. 184. </t>
  </si>
  <si>
    <t>Č. položky</t>
  </si>
  <si>
    <t>Položka</t>
  </si>
  <si>
    <t>Jednotka</t>
  </si>
  <si>
    <t>Počet jednotek</t>
  </si>
  <si>
    <t>Cena bez DPH /jednotku</t>
  </si>
  <si>
    <t xml:space="preserve">Cena celkem bez DPH </t>
  </si>
  <si>
    <t xml:space="preserve">Cena DPH </t>
  </si>
  <si>
    <t>Cena celkem vč. DPH</t>
  </si>
  <si>
    <t>4 Mpx IP PTZ kamera min. 25xZOOM</t>
  </si>
  <si>
    <t>ks</t>
  </si>
  <si>
    <t>Mikrovlný spoj v pásmu 60GHz</t>
  </si>
  <si>
    <t>kpl</t>
  </si>
  <si>
    <t>16-portový switch, 16xFE PoE + 2FE, 2xGE SFP, 240W, management</t>
  </si>
  <si>
    <t>Adaptér pro montáž kamery</t>
  </si>
  <si>
    <t>Napájecí instalační skříňka</t>
  </si>
  <si>
    <t>HPoE injector</t>
  </si>
  <si>
    <t>Kabel UTP cat 5e</t>
  </si>
  <si>
    <t>m</t>
  </si>
  <si>
    <t>Elektroinstalační materiál</t>
  </si>
  <si>
    <t>Pronájem plošiny s obsluhou TS Český Krumlov</t>
  </si>
  <si>
    <t>Demontáž, montáž, zapojení oživení, programování</t>
  </si>
  <si>
    <t>Integrace do MKDS - nové spoje ČTU</t>
  </si>
  <si>
    <t>Doprava</t>
  </si>
  <si>
    <t>Celkem 01</t>
  </si>
  <si>
    <t xml:space="preserve">2) Rozšíření sledovaného území MKDS – připojení stávajících kamer na Autobusovém nádraží Český Krumlov do MKDS a s tím související modernizace řídícího pracoviště na služebně MP Český Krumlov) </t>
  </si>
  <si>
    <t>PC Klientská stanice pro CCTV autobusového nádraží</t>
  </si>
  <si>
    <t>LED MONITOR 24/7 49'' speciální pro integraci obrazu TV stěny</t>
  </si>
  <si>
    <t>Držák monitoru 49'' VESA</t>
  </si>
  <si>
    <t>Konstrukce videostěny, montážní materiál</t>
  </si>
  <si>
    <t>HDM kabel 15m 4K High speed ethernet</t>
  </si>
  <si>
    <t>HDM kabel 2m 4K High speed ethernet</t>
  </si>
  <si>
    <t>Instalace - montáž, zapojení, oživení, programování, integrace do videomatice</t>
  </si>
  <si>
    <t>Doprava, přesun hmot</t>
  </si>
  <si>
    <t>Celkem 02</t>
  </si>
  <si>
    <t>Celkem za vše</t>
  </si>
  <si>
    <t>Název veřejné zakázky: Český Krumlov – rozšíření a modernizace MKDS - 2022 (II.)</t>
  </si>
  <si>
    <t>Evidenční číslo veřejné zakázky: VZCK 0034/2022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</si>
</sst>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&quot; Kč&quot;_-;\-* #,##0.00&quot; Kč&quot;_-;_-* \-??&quot; Kč&quot;_-;_-@_-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2" fillId="0" borderId="2" xfId="0" applyNumberFormat="1" applyFont="1" applyBorder="1"/>
    <xf numFmtId="0" fontId="2" fillId="0" borderId="2" xfId="0" applyFont="1" applyBorder="1"/>
    <xf numFmtId="7" fontId="8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vertical="center"/>
    </xf>
    <xf numFmtId="0" fontId="3" fillId="0" borderId="2" xfId="0" applyFont="1" applyBorder="1"/>
    <xf numFmtId="165" fontId="5" fillId="0" borderId="2" xfId="0" applyNumberFormat="1" applyFont="1" applyBorder="1"/>
    <xf numFmtId="0" fontId="2" fillId="0" borderId="0" xfId="0" applyFont="1"/>
    <xf numFmtId="165" fontId="5" fillId="3" borderId="9" xfId="0" applyNumberFormat="1" applyFont="1" applyFill="1" applyBorder="1"/>
    <xf numFmtId="165" fontId="5" fillId="3" borderId="10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65" fontId="2" fillId="4" borderId="2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1" workbookViewId="0">
      <selection activeCell="L17" sqref="L17"/>
    </sheetView>
  </sheetViews>
  <sheetFormatPr defaultRowHeight="15" x14ac:dyDescent="0.25"/>
  <cols>
    <col min="1" max="1" width="9.5703125" customWidth="1"/>
    <col min="2" max="2" width="71.140625" customWidth="1"/>
    <col min="3" max="3" width="9.85546875" customWidth="1"/>
    <col min="4" max="4" width="14.5703125" bestFit="1" customWidth="1"/>
    <col min="5" max="5" width="22.85546875" bestFit="1" customWidth="1"/>
    <col min="6" max="6" width="22.85546875" customWidth="1"/>
    <col min="7" max="7" width="18.140625" customWidth="1"/>
    <col min="8" max="8" width="0" hidden="1" customWidth="1"/>
    <col min="9" max="9" width="19.5703125" bestFit="1" customWidth="1"/>
  </cols>
  <sheetData>
    <row r="1" spans="1:9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3" t="s">
        <v>38</v>
      </c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1"/>
      <c r="B4" s="1"/>
      <c r="C4" s="1"/>
      <c r="D4" s="2"/>
      <c r="E4" s="2"/>
      <c r="F4" s="2"/>
      <c r="G4" s="2"/>
      <c r="H4" s="2"/>
      <c r="I4" s="2"/>
    </row>
    <row r="5" spans="1:9" x14ac:dyDescent="0.25">
      <c r="A5" s="1" t="s">
        <v>1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22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4"/>
      <c r="I6" s="22" t="s">
        <v>9</v>
      </c>
    </row>
    <row r="7" spans="1:9" x14ac:dyDescent="0.25">
      <c r="A7" s="22"/>
      <c r="B7" s="26"/>
      <c r="C7" s="26"/>
      <c r="D7" s="26"/>
      <c r="E7" s="26"/>
      <c r="F7" s="26"/>
      <c r="G7" s="26"/>
      <c r="H7" s="4"/>
      <c r="I7" s="22"/>
    </row>
    <row r="8" spans="1:9" x14ac:dyDescent="0.25">
      <c r="A8" s="5">
        <v>1</v>
      </c>
      <c r="B8" s="6" t="s">
        <v>10</v>
      </c>
      <c r="C8" s="7" t="s">
        <v>11</v>
      </c>
      <c r="D8" s="8">
        <v>1</v>
      </c>
      <c r="E8" s="35"/>
      <c r="F8" s="9">
        <f>D8*E8</f>
        <v>0</v>
      </c>
      <c r="G8" s="35"/>
      <c r="H8" s="10"/>
      <c r="I8" s="11">
        <f>F8+G8</f>
        <v>0</v>
      </c>
    </row>
    <row r="9" spans="1:9" x14ac:dyDescent="0.25">
      <c r="A9" s="5">
        <v>2</v>
      </c>
      <c r="B9" s="6" t="s">
        <v>12</v>
      </c>
      <c r="C9" s="7" t="s">
        <v>13</v>
      </c>
      <c r="D9" s="8">
        <v>2</v>
      </c>
      <c r="E9" s="35"/>
      <c r="F9" s="9">
        <f t="shared" ref="F9:F19" si="0">D9*E9</f>
        <v>0</v>
      </c>
      <c r="G9" s="35"/>
      <c r="H9" s="10"/>
      <c r="I9" s="11">
        <f t="shared" ref="I9:I19" si="1">F9+G9</f>
        <v>0</v>
      </c>
    </row>
    <row r="10" spans="1:9" x14ac:dyDescent="0.25">
      <c r="A10" s="5">
        <v>3</v>
      </c>
      <c r="B10" s="6" t="s">
        <v>14</v>
      </c>
      <c r="C10" s="7" t="s">
        <v>11</v>
      </c>
      <c r="D10" s="8">
        <v>2</v>
      </c>
      <c r="E10" s="35"/>
      <c r="F10" s="9">
        <f t="shared" si="0"/>
        <v>0</v>
      </c>
      <c r="G10" s="35"/>
      <c r="H10" s="10"/>
      <c r="I10" s="11">
        <f t="shared" si="1"/>
        <v>0</v>
      </c>
    </row>
    <row r="11" spans="1:9" x14ac:dyDescent="0.25">
      <c r="A11" s="5">
        <v>4</v>
      </c>
      <c r="B11" s="6" t="s">
        <v>15</v>
      </c>
      <c r="C11" s="7" t="s">
        <v>11</v>
      </c>
      <c r="D11" s="8">
        <v>1</v>
      </c>
      <c r="E11" s="35"/>
      <c r="F11" s="9">
        <f t="shared" si="0"/>
        <v>0</v>
      </c>
      <c r="G11" s="35"/>
      <c r="H11" s="10"/>
      <c r="I11" s="11">
        <f t="shared" si="1"/>
        <v>0</v>
      </c>
    </row>
    <row r="12" spans="1:9" x14ac:dyDescent="0.25">
      <c r="A12" s="5">
        <v>5</v>
      </c>
      <c r="B12" s="6" t="s">
        <v>16</v>
      </c>
      <c r="C12" s="7" t="s">
        <v>11</v>
      </c>
      <c r="D12" s="8">
        <v>1</v>
      </c>
      <c r="E12" s="35"/>
      <c r="F12" s="9">
        <f t="shared" si="0"/>
        <v>0</v>
      </c>
      <c r="G12" s="35"/>
      <c r="H12" s="10"/>
      <c r="I12" s="11">
        <f t="shared" si="1"/>
        <v>0</v>
      </c>
    </row>
    <row r="13" spans="1:9" x14ac:dyDescent="0.25">
      <c r="A13" s="5">
        <v>6</v>
      </c>
      <c r="B13" s="6" t="s">
        <v>17</v>
      </c>
      <c r="C13" s="7" t="s">
        <v>11</v>
      </c>
      <c r="D13" s="8">
        <v>1</v>
      </c>
      <c r="E13" s="35"/>
      <c r="F13" s="9">
        <f t="shared" si="0"/>
        <v>0</v>
      </c>
      <c r="G13" s="35"/>
      <c r="H13" s="10"/>
      <c r="I13" s="11">
        <f t="shared" si="1"/>
        <v>0</v>
      </c>
    </row>
    <row r="14" spans="1:9" x14ac:dyDescent="0.25">
      <c r="A14" s="5">
        <v>7</v>
      </c>
      <c r="B14" s="6" t="s">
        <v>18</v>
      </c>
      <c r="C14" s="7" t="s">
        <v>19</v>
      </c>
      <c r="D14" s="8">
        <v>50</v>
      </c>
      <c r="E14" s="35"/>
      <c r="F14" s="9">
        <f t="shared" si="0"/>
        <v>0</v>
      </c>
      <c r="G14" s="35"/>
      <c r="H14" s="10"/>
      <c r="I14" s="11">
        <f t="shared" si="1"/>
        <v>0</v>
      </c>
    </row>
    <row r="15" spans="1:9" x14ac:dyDescent="0.25">
      <c r="A15" s="5">
        <v>8</v>
      </c>
      <c r="B15" s="6" t="s">
        <v>20</v>
      </c>
      <c r="C15" s="7" t="s">
        <v>13</v>
      </c>
      <c r="D15" s="8">
        <v>1</v>
      </c>
      <c r="E15" s="35"/>
      <c r="F15" s="9">
        <f t="shared" si="0"/>
        <v>0</v>
      </c>
      <c r="G15" s="35"/>
      <c r="H15" s="10"/>
      <c r="I15" s="11">
        <f t="shared" si="1"/>
        <v>0</v>
      </c>
    </row>
    <row r="16" spans="1:9" x14ac:dyDescent="0.25">
      <c r="A16" s="5">
        <v>9</v>
      </c>
      <c r="B16" s="6" t="s">
        <v>21</v>
      </c>
      <c r="C16" s="7" t="s">
        <v>13</v>
      </c>
      <c r="D16" s="8">
        <v>1</v>
      </c>
      <c r="E16" s="35"/>
      <c r="F16" s="9">
        <f t="shared" si="0"/>
        <v>0</v>
      </c>
      <c r="G16" s="35"/>
      <c r="H16" s="10"/>
      <c r="I16" s="11">
        <f t="shared" si="1"/>
        <v>0</v>
      </c>
    </row>
    <row r="17" spans="1:9" x14ac:dyDescent="0.25">
      <c r="A17" s="5">
        <v>10</v>
      </c>
      <c r="B17" s="6" t="s">
        <v>22</v>
      </c>
      <c r="C17" s="7" t="s">
        <v>13</v>
      </c>
      <c r="D17" s="8">
        <v>1</v>
      </c>
      <c r="E17" s="35"/>
      <c r="F17" s="9">
        <f t="shared" si="0"/>
        <v>0</v>
      </c>
      <c r="G17" s="35"/>
      <c r="H17" s="10"/>
      <c r="I17" s="11">
        <f t="shared" si="1"/>
        <v>0</v>
      </c>
    </row>
    <row r="18" spans="1:9" x14ac:dyDescent="0.25">
      <c r="A18" s="5">
        <v>11</v>
      </c>
      <c r="B18" s="6" t="s">
        <v>23</v>
      </c>
      <c r="C18" s="7" t="s">
        <v>11</v>
      </c>
      <c r="D18" s="8">
        <v>1</v>
      </c>
      <c r="E18" s="35"/>
      <c r="F18" s="9">
        <f t="shared" si="0"/>
        <v>0</v>
      </c>
      <c r="G18" s="35"/>
      <c r="H18" s="10"/>
      <c r="I18" s="11">
        <f t="shared" si="1"/>
        <v>0</v>
      </c>
    </row>
    <row r="19" spans="1:9" x14ac:dyDescent="0.25">
      <c r="A19" s="5">
        <v>12</v>
      </c>
      <c r="B19" s="6" t="s">
        <v>24</v>
      </c>
      <c r="C19" s="7" t="s">
        <v>13</v>
      </c>
      <c r="D19" s="8">
        <v>1</v>
      </c>
      <c r="E19" s="35"/>
      <c r="F19" s="9">
        <f t="shared" si="0"/>
        <v>0</v>
      </c>
      <c r="G19" s="35"/>
      <c r="H19" s="10"/>
      <c r="I19" s="11">
        <f t="shared" si="1"/>
        <v>0</v>
      </c>
    </row>
    <row r="20" spans="1:9" x14ac:dyDescent="0.25">
      <c r="A20" s="12"/>
      <c r="B20" s="30" t="s">
        <v>25</v>
      </c>
      <c r="C20" s="31"/>
      <c r="D20" s="31"/>
      <c r="E20" s="32"/>
      <c r="F20" s="13">
        <f>SUM(F8:F19)</f>
        <v>0</v>
      </c>
      <c r="G20" s="13">
        <f>SUM(G8:G19)</f>
        <v>0</v>
      </c>
      <c r="H20" s="13">
        <f t="shared" ref="H20" si="2">SUM(H8:H19)</f>
        <v>0</v>
      </c>
      <c r="I20" s="13">
        <f>SUM(I8:I19)</f>
        <v>0</v>
      </c>
    </row>
    <row r="21" spans="1:9" x14ac:dyDescent="0.25">
      <c r="A21" s="14"/>
      <c r="B21" s="15"/>
      <c r="C21" s="15"/>
      <c r="D21" s="15"/>
      <c r="E21" s="16"/>
      <c r="F21" s="16"/>
      <c r="G21" s="16"/>
      <c r="H21" s="16"/>
      <c r="I21" s="16"/>
    </row>
    <row r="22" spans="1:9" x14ac:dyDescent="0.25">
      <c r="A22" s="33" t="s">
        <v>26</v>
      </c>
      <c r="B22" s="33"/>
      <c r="C22" s="33"/>
      <c r="D22" s="33"/>
      <c r="E22" s="33"/>
      <c r="F22" s="33"/>
      <c r="G22" s="33"/>
      <c r="H22" s="33"/>
      <c r="I22" s="33"/>
    </row>
    <row r="23" spans="1:9" x14ac:dyDescent="0.25">
      <c r="A23" s="22" t="s">
        <v>2</v>
      </c>
      <c r="B23" s="26" t="s">
        <v>3</v>
      </c>
      <c r="C23" s="26" t="s">
        <v>4</v>
      </c>
      <c r="D23" s="26" t="s">
        <v>5</v>
      </c>
      <c r="E23" s="26" t="s">
        <v>6</v>
      </c>
      <c r="F23" s="26" t="s">
        <v>7</v>
      </c>
      <c r="G23" s="26" t="s">
        <v>8</v>
      </c>
      <c r="H23" s="4"/>
      <c r="I23" s="22" t="s">
        <v>9</v>
      </c>
    </row>
    <row r="24" spans="1:9" x14ac:dyDescent="0.25">
      <c r="A24" s="22"/>
      <c r="B24" s="26"/>
      <c r="C24" s="26"/>
      <c r="D24" s="26"/>
      <c r="E24" s="26"/>
      <c r="F24" s="26"/>
      <c r="G24" s="26"/>
      <c r="H24" s="4"/>
      <c r="I24" s="22"/>
    </row>
    <row r="25" spans="1:9" x14ac:dyDescent="0.25">
      <c r="A25" s="5">
        <v>1</v>
      </c>
      <c r="B25" s="6" t="s">
        <v>27</v>
      </c>
      <c r="C25" s="6" t="s">
        <v>13</v>
      </c>
      <c r="D25" s="8">
        <v>1</v>
      </c>
      <c r="E25" s="35"/>
      <c r="F25" s="9">
        <f>D25*E25</f>
        <v>0</v>
      </c>
      <c r="G25" s="35"/>
      <c r="H25" s="10"/>
      <c r="I25" s="11">
        <f>F25+G25</f>
        <v>0</v>
      </c>
    </row>
    <row r="26" spans="1:9" x14ac:dyDescent="0.25">
      <c r="A26" s="5">
        <v>2</v>
      </c>
      <c r="B26" s="6" t="s">
        <v>28</v>
      </c>
      <c r="C26" s="6" t="s">
        <v>11</v>
      </c>
      <c r="D26" s="8">
        <v>2</v>
      </c>
      <c r="E26" s="35"/>
      <c r="F26" s="9">
        <f t="shared" ref="F26:F32" si="3">D26*E26</f>
        <v>0</v>
      </c>
      <c r="G26" s="35"/>
      <c r="H26" s="10"/>
      <c r="I26" s="11">
        <f t="shared" ref="I26:I32" si="4">F26+G26</f>
        <v>0</v>
      </c>
    </row>
    <row r="27" spans="1:9" x14ac:dyDescent="0.25">
      <c r="A27" s="5">
        <v>3</v>
      </c>
      <c r="B27" s="6" t="s">
        <v>29</v>
      </c>
      <c r="C27" s="6" t="s">
        <v>11</v>
      </c>
      <c r="D27" s="8">
        <v>2</v>
      </c>
      <c r="E27" s="35"/>
      <c r="F27" s="9">
        <f t="shared" si="3"/>
        <v>0</v>
      </c>
      <c r="G27" s="35"/>
      <c r="H27" s="10"/>
      <c r="I27" s="11">
        <f t="shared" si="4"/>
        <v>0</v>
      </c>
    </row>
    <row r="28" spans="1:9" x14ac:dyDescent="0.25">
      <c r="A28" s="5">
        <v>4</v>
      </c>
      <c r="B28" s="6" t="s">
        <v>30</v>
      </c>
      <c r="C28" s="6" t="s">
        <v>13</v>
      </c>
      <c r="D28" s="8">
        <v>1</v>
      </c>
      <c r="E28" s="35"/>
      <c r="F28" s="9">
        <f t="shared" si="3"/>
        <v>0</v>
      </c>
      <c r="G28" s="35"/>
      <c r="H28" s="10"/>
      <c r="I28" s="11">
        <f t="shared" si="4"/>
        <v>0</v>
      </c>
    </row>
    <row r="29" spans="1:9" x14ac:dyDescent="0.25">
      <c r="A29" s="5">
        <v>5</v>
      </c>
      <c r="B29" s="6" t="s">
        <v>31</v>
      </c>
      <c r="C29" s="6" t="s">
        <v>11</v>
      </c>
      <c r="D29" s="8">
        <v>2</v>
      </c>
      <c r="E29" s="35"/>
      <c r="F29" s="9">
        <f t="shared" si="3"/>
        <v>0</v>
      </c>
      <c r="G29" s="35"/>
      <c r="H29" s="10"/>
      <c r="I29" s="11">
        <f t="shared" si="4"/>
        <v>0</v>
      </c>
    </row>
    <row r="30" spans="1:9" x14ac:dyDescent="0.25">
      <c r="A30" s="5">
        <v>6</v>
      </c>
      <c r="B30" s="6" t="s">
        <v>32</v>
      </c>
      <c r="C30" s="6" t="s">
        <v>13</v>
      </c>
      <c r="D30" s="8">
        <v>2</v>
      </c>
      <c r="E30" s="35"/>
      <c r="F30" s="9">
        <f t="shared" si="3"/>
        <v>0</v>
      </c>
      <c r="G30" s="35"/>
      <c r="H30" s="10"/>
      <c r="I30" s="11">
        <f t="shared" si="4"/>
        <v>0</v>
      </c>
    </row>
    <row r="31" spans="1:9" ht="15" customHeight="1" x14ac:dyDescent="0.25">
      <c r="A31" s="5">
        <v>7</v>
      </c>
      <c r="B31" s="6" t="s">
        <v>33</v>
      </c>
      <c r="C31" s="6" t="s">
        <v>13</v>
      </c>
      <c r="D31" s="8">
        <v>1</v>
      </c>
      <c r="E31" s="35"/>
      <c r="F31" s="9">
        <f t="shared" si="3"/>
        <v>0</v>
      </c>
      <c r="G31" s="35"/>
      <c r="H31" s="10"/>
      <c r="I31" s="11">
        <f t="shared" si="4"/>
        <v>0</v>
      </c>
    </row>
    <row r="32" spans="1:9" x14ac:dyDescent="0.25">
      <c r="A32" s="5">
        <v>8</v>
      </c>
      <c r="B32" s="6" t="s">
        <v>34</v>
      </c>
      <c r="C32" s="6" t="s">
        <v>13</v>
      </c>
      <c r="D32" s="8">
        <v>1</v>
      </c>
      <c r="E32" s="35"/>
      <c r="F32" s="9">
        <f t="shared" si="3"/>
        <v>0</v>
      </c>
      <c r="G32" s="35"/>
      <c r="H32" s="17"/>
      <c r="I32" s="11">
        <f t="shared" si="4"/>
        <v>0</v>
      </c>
    </row>
    <row r="33" spans="1:9" x14ac:dyDescent="0.25">
      <c r="A33" s="5"/>
      <c r="B33" s="23" t="s">
        <v>35</v>
      </c>
      <c r="C33" s="24"/>
      <c r="D33" s="24"/>
      <c r="E33" s="25"/>
      <c r="F33" s="18">
        <f>SUM(F25:F32)</f>
        <v>0</v>
      </c>
      <c r="G33" s="18">
        <f>SUM(G25:G32)</f>
        <v>0</v>
      </c>
      <c r="H33" s="18">
        <f>SUM(H25:H32)</f>
        <v>0</v>
      </c>
      <c r="I33" s="18">
        <f>SUM(I25:I32)</f>
        <v>0</v>
      </c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"/>
      <c r="B35" s="19"/>
      <c r="C35" s="19"/>
      <c r="D35" s="19"/>
      <c r="E35" s="19"/>
      <c r="F35" s="26" t="s">
        <v>7</v>
      </c>
      <c r="G35" s="26" t="s">
        <v>8</v>
      </c>
      <c r="H35" s="4"/>
      <c r="I35" s="22" t="s">
        <v>9</v>
      </c>
    </row>
    <row r="36" spans="1:9" ht="15.75" thickBot="1" x14ac:dyDescent="0.3">
      <c r="A36" s="19"/>
      <c r="B36" s="19"/>
      <c r="C36" s="19"/>
      <c r="D36" s="19"/>
      <c r="E36" s="19"/>
      <c r="F36" s="26"/>
      <c r="G36" s="26"/>
      <c r="H36" s="4"/>
      <c r="I36" s="22"/>
    </row>
    <row r="37" spans="1:9" ht="15.75" thickBot="1" x14ac:dyDescent="0.3">
      <c r="A37" s="27" t="s">
        <v>36</v>
      </c>
      <c r="B37" s="28"/>
      <c r="C37" s="28"/>
      <c r="D37" s="28"/>
      <c r="E37" s="29"/>
      <c r="F37" s="20">
        <f>F20+F33</f>
        <v>0</v>
      </c>
      <c r="G37" s="20">
        <f>G20+G33</f>
        <v>0</v>
      </c>
      <c r="H37" s="20">
        <f>H20+H33</f>
        <v>0</v>
      </c>
      <c r="I37" s="21">
        <f>I20+I33</f>
        <v>0</v>
      </c>
    </row>
  </sheetData>
  <sheetProtection algorithmName="SHA-512" hashValue="kb6xX50UjPNFFIyzgSL3J3Td/nki5CIoXok39eC+/fIv1VLVIzwUwWWK5znq4H+YwC+/lk1MaqeTaywzQYtc5g==" saltValue="jNGnd0xZvMIt2myt7C1PSQ==" spinCount="100000" sheet="1" objects="1" scenarios="1"/>
  <mergeCells count="26">
    <mergeCell ref="A1:I1"/>
    <mergeCell ref="A2:I2"/>
    <mergeCell ref="A3:I3"/>
    <mergeCell ref="A6:A7"/>
    <mergeCell ref="B6:B7"/>
    <mergeCell ref="C6:C7"/>
    <mergeCell ref="D6:D7"/>
    <mergeCell ref="E6:E7"/>
    <mergeCell ref="F6:F7"/>
    <mergeCell ref="G6:G7"/>
    <mergeCell ref="A37:E37"/>
    <mergeCell ref="I6:I7"/>
    <mergeCell ref="B20:E20"/>
    <mergeCell ref="A22:I22"/>
    <mergeCell ref="A23:A24"/>
    <mergeCell ref="B23:B24"/>
    <mergeCell ref="C23:C24"/>
    <mergeCell ref="D23:D24"/>
    <mergeCell ref="E23:E24"/>
    <mergeCell ref="F23:F24"/>
    <mergeCell ref="G23:G24"/>
    <mergeCell ref="I23:I24"/>
    <mergeCell ref="B33:E33"/>
    <mergeCell ref="F35:F36"/>
    <mergeCell ref="G35:G36"/>
    <mergeCell ref="I35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Štěpánka Kučerová</dc:creator>
  <cp:lastModifiedBy>Štěpánka Kučerová</cp:lastModifiedBy>
  <dcterms:created xsi:type="dcterms:W3CDTF">2015-06-05T18:19:34Z</dcterms:created>
  <dcterms:modified xsi:type="dcterms:W3CDTF">2022-08-22T16:33:29Z</dcterms:modified>
</cp:coreProperties>
</file>