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<sst xmlns="http://schemas.openxmlformats.org/spreadsheetml/2006/main" count="46" uniqueCount="40">
  <si>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t>Předpokládané množství</t>
  </si>
  <si>
    <t>Cena za jednotku bez DPH</t>
  </si>
  <si>
    <t>Cena celkem bez DPH</t>
  </si>
  <si>
    <t>Cena celkem s DPH</t>
  </si>
  <si>
    <t>Počet SIM</t>
  </si>
  <si>
    <t>Název položky</t>
  </si>
  <si>
    <t>Popis položky</t>
  </si>
  <si>
    <t>V rámci tohoto tarifu požadujeme volání za jednotnou sazbu v rámci celé ČR, volání zdarma v rámci firemní VPN sítě, zasílání SMS.
Nad rámec budou hrazeny pouze další odebrané služby jako MMS, roamingové volání a SMS, mezinárodní volání atd. Součástí tarifu není datový provoz do internetu.</t>
  </si>
  <si>
    <t>Hlasový tarif s neomezeným voláním a SMS do všech sítí v rámci ČR v ceně měsíčního paušálního tarifu. Nad rámec tarifu
budou hrazeny pouze další odebrané služby jako MMS, roamingové volání a SMS, mezinárodní volání atd. Součástí tarifu není datový provoz do internetu.</t>
  </si>
  <si>
    <t>Počet provolaných minut</t>
  </si>
  <si>
    <t>Počet zaslaných SMS</t>
  </si>
  <si>
    <t>Datové služby FUP o objemu 1,5 GB na měsíc.</t>
  </si>
  <si>
    <t>Datové služby FUP o objemu 3 GB na měsíc.</t>
  </si>
  <si>
    <t>Datové služby FUP o objemu 10 GB na měsíc.</t>
  </si>
  <si>
    <t>Datové služby FUP o objemu 30 GB na měsíc.</t>
  </si>
  <si>
    <t>Celkem</t>
  </si>
  <si>
    <t>CELKEM NABÍDKOVÁ CENA ZA POSKYTOVÁNÍ SLUŽEB:</t>
  </si>
  <si>
    <t>2 - Hlasové služby v rámci ČR</t>
  </si>
  <si>
    <t>3 - Datový balíček (FUP) 1,5 GB</t>
  </si>
  <si>
    <t>4 - Datový balíček (FUP) 3 GB</t>
  </si>
  <si>
    <t>5 - Datový balíček (FUP) 10 GB</t>
  </si>
  <si>
    <t>6 - Datový balíček (FUP) 30 GB</t>
  </si>
  <si>
    <t>1 - Neomezený tarif</t>
  </si>
  <si>
    <t>DALŠÍ SLUŽBY</t>
  </si>
  <si>
    <t>možnost uzavírání samostatných dílčích smluv v rámci této smlouvy</t>
  </si>
  <si>
    <t>přistoupení dalších organizací (města Český Krumlov) se shodnými podmínkami</t>
  </si>
  <si>
    <t xml:space="preserve">2. </t>
  </si>
  <si>
    <t xml:space="preserve">1. </t>
  </si>
  <si>
    <t xml:space="preserve">3. </t>
  </si>
  <si>
    <t>4.</t>
  </si>
  <si>
    <t xml:space="preserve">Dodavatel vyplní položky žlutě označené. </t>
  </si>
  <si>
    <t>* ano / ne</t>
  </si>
  <si>
    <t>* dodavatel doplní možnost ano/ne</t>
  </si>
  <si>
    <t xml:space="preserve">maximální výše měsíčního závazku plnění zapojených organizací – max. 40.000,- Kč bez DPH) </t>
  </si>
  <si>
    <t xml:space="preserve">zaměstnanecký program – zvýhodněné tarify pro zaměstnance a jejich příbuzné </t>
  </si>
  <si>
    <t>Hardware budget = výše slevy na nákup či pronájem zboží poskytovatele na dobu platnosti smlouvy přepočtena na 1 měsíc.</t>
  </si>
  <si>
    <t>Mobilní telekomunikační služby pro město Český Krumlov a jeho organizace</t>
  </si>
  <si>
    <t>7 - Neomezený datový balíček</t>
  </si>
  <si>
    <t>Neomezené datové služby.</t>
  </si>
  <si>
    <t>8 - HW budget /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</si>
</sst>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0" fontId="0" fillId="0" borderId="4" xfId="0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4" fontId="2" fillId="0" borderId="7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4" fontId="0" fillId="0" borderId="9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2" borderId="1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0" fillId="3" borderId="2" xfId="0" applyNumberFormat="1" applyFill="1" applyBorder="1" applyAlignment="1">
      <alignment vertical="top"/>
    </xf>
    <xf numFmtId="4" fontId="0" fillId="3" borderId="3" xfId="0" applyNumberForma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4" borderId="0" xfId="0" applyFont="1" applyFill="1" applyAlignment="1">
      <alignment vertical="top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wrapText="1"/>
    </xf>
    <xf numFmtId="0" fontId="0" fillId="4" borderId="0" xfId="0" applyFont="1" applyFill="1" applyAlignment="1">
      <alignment horizontal="center" vertical="top"/>
    </xf>
    <xf numFmtId="4" fontId="0" fillId="5" borderId="2" xfId="0" applyNumberFormat="1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5" borderId="2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vertical="top"/>
    </xf>
    <xf numFmtId="0" fontId="2" fillId="6" borderId="0" xfId="0" applyFont="1" applyFill="1" applyAlignment="1">
      <alignment vertical="center"/>
    </xf>
    <xf numFmtId="0" fontId="0" fillId="6" borderId="0" xfId="0" applyFill="1" applyAlignment="1">
      <alignment vertical="top"/>
    </xf>
    <xf numFmtId="0" fontId="0" fillId="5" borderId="1" xfId="0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right" vertical="top"/>
    </xf>
    <xf numFmtId="0" fontId="5" fillId="3" borderId="1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913D6-E77E-4417-90FF-90BAF86E8FD1}">
  <dimension ref="A1:G26"/>
  <sheetViews>
    <sheetView tabSelected="1" workbookViewId="0" topLeftCell="A1">
      <selection activeCell="A16" sqref="A16"/>
    </sheetView>
  </sheetViews>
  <sheetFormatPr defaultColWidth="9.140625" defaultRowHeight="15"/>
  <cols>
    <col min="1" max="1" width="28.140625" style="1" bestFit="1" customWidth="1"/>
    <col min="2" max="2" width="35.421875" style="1" customWidth="1"/>
    <col min="3" max="3" width="23.421875" style="1" bestFit="1" customWidth="1"/>
    <col min="4" max="4" width="8.57421875" style="1" customWidth="1"/>
    <col min="5" max="5" width="18.7109375" style="1" customWidth="1"/>
    <col min="6" max="6" width="20.28125" style="1" bestFit="1" customWidth="1"/>
    <col min="7" max="7" width="18.00390625" style="1" bestFit="1" customWidth="1"/>
  </cols>
  <sheetData>
    <row r="1" spans="1:3" ht="23.25" customHeight="1" thickBot="1">
      <c r="A1" s="45" t="s">
        <v>36</v>
      </c>
      <c r="B1" s="46"/>
      <c r="C1" s="46"/>
    </row>
    <row r="2" spans="1:7" ht="30.75" thickBot="1">
      <c r="A2" s="26" t="s">
        <v>5</v>
      </c>
      <c r="B2" s="27" t="s">
        <v>6</v>
      </c>
      <c r="C2" s="48" t="s">
        <v>0</v>
      </c>
      <c r="D2" s="48"/>
      <c r="E2" s="27" t="s">
        <v>1</v>
      </c>
      <c r="F2" s="27" t="s">
        <v>2</v>
      </c>
      <c r="G2" s="28" t="s">
        <v>3</v>
      </c>
    </row>
    <row r="3" spans="1:7" ht="84.75" thickBot="1">
      <c r="A3" s="24" t="s">
        <v>22</v>
      </c>
      <c r="B3" s="5" t="s">
        <v>8</v>
      </c>
      <c r="C3" s="6" t="s">
        <v>4</v>
      </c>
      <c r="D3" s="6">
        <v>128</v>
      </c>
      <c r="E3" s="38"/>
      <c r="F3" s="7">
        <f>D3*E3</f>
        <v>0</v>
      </c>
      <c r="G3" s="8">
        <f>F3*1.21</f>
        <v>0</v>
      </c>
    </row>
    <row r="4" spans="1:7" ht="22.5" customHeight="1">
      <c r="A4" s="49" t="s">
        <v>17</v>
      </c>
      <c r="B4" s="52" t="s">
        <v>7</v>
      </c>
      <c r="C4" s="9" t="s">
        <v>4</v>
      </c>
      <c r="D4" s="9">
        <v>121</v>
      </c>
      <c r="E4" s="39"/>
      <c r="F4" s="10">
        <f aca="true" t="shared" si="0" ref="F4:F8">D4*E4</f>
        <v>0</v>
      </c>
      <c r="G4" s="11">
        <f aca="true" t="shared" si="1" ref="G4:G15">F4*1.21</f>
        <v>0</v>
      </c>
    </row>
    <row r="5" spans="1:7" ht="22.5" customHeight="1">
      <c r="A5" s="50"/>
      <c r="B5" s="53"/>
      <c r="C5" s="3" t="s">
        <v>9</v>
      </c>
      <c r="D5" s="3">
        <v>1000</v>
      </c>
      <c r="E5" s="40"/>
      <c r="F5" s="4">
        <f t="shared" si="0"/>
        <v>0</v>
      </c>
      <c r="G5" s="12">
        <f t="shared" si="1"/>
        <v>0</v>
      </c>
    </row>
    <row r="6" spans="1:7" ht="22.5" customHeight="1">
      <c r="A6" s="50"/>
      <c r="B6" s="53"/>
      <c r="C6" s="3" t="s">
        <v>10</v>
      </c>
      <c r="D6" s="3">
        <v>950</v>
      </c>
      <c r="E6" s="40"/>
      <c r="F6" s="4">
        <f aca="true" t="shared" si="2" ref="F6">D6*E6</f>
        <v>0</v>
      </c>
      <c r="G6" s="12">
        <f t="shared" si="1"/>
        <v>0</v>
      </c>
    </row>
    <row r="7" spans="1:7" ht="22.5" customHeight="1" thickBot="1">
      <c r="A7" s="51"/>
      <c r="B7" s="54"/>
      <c r="C7" s="55" t="s">
        <v>15</v>
      </c>
      <c r="D7" s="55"/>
      <c r="E7" s="55"/>
      <c r="F7" s="13">
        <f>SUM(F4:F6)</f>
        <v>0</v>
      </c>
      <c r="G7" s="14">
        <f t="shared" si="1"/>
        <v>0</v>
      </c>
    </row>
    <row r="8" spans="1:7" ht="15.75" thickBot="1">
      <c r="A8" s="24" t="s">
        <v>18</v>
      </c>
      <c r="B8" s="15" t="s">
        <v>11</v>
      </c>
      <c r="C8" s="6" t="s">
        <v>4</v>
      </c>
      <c r="D8" s="6">
        <v>22</v>
      </c>
      <c r="E8" s="41"/>
      <c r="F8" s="7">
        <f t="shared" si="0"/>
        <v>0</v>
      </c>
      <c r="G8" s="8">
        <f t="shared" si="1"/>
        <v>0</v>
      </c>
    </row>
    <row r="9" spans="1:7" ht="15.75" thickBot="1">
      <c r="A9" s="24" t="s">
        <v>19</v>
      </c>
      <c r="B9" s="15" t="s">
        <v>12</v>
      </c>
      <c r="C9" s="6" t="s">
        <v>4</v>
      </c>
      <c r="D9" s="6">
        <v>23</v>
      </c>
      <c r="E9" s="41"/>
      <c r="F9" s="7">
        <f aca="true" t="shared" si="3" ref="F9:F15">D9*E9</f>
        <v>0</v>
      </c>
      <c r="G9" s="8">
        <f t="shared" si="1"/>
        <v>0</v>
      </c>
    </row>
    <row r="10" spans="1:7" ht="15.75" thickBot="1">
      <c r="A10" s="24" t="s">
        <v>20</v>
      </c>
      <c r="B10" s="15" t="s">
        <v>13</v>
      </c>
      <c r="C10" s="6" t="s">
        <v>4</v>
      </c>
      <c r="D10" s="6">
        <v>3</v>
      </c>
      <c r="E10" s="41"/>
      <c r="F10" s="7">
        <f t="shared" si="3"/>
        <v>0</v>
      </c>
      <c r="G10" s="8">
        <f t="shared" si="1"/>
        <v>0</v>
      </c>
    </row>
    <row r="11" spans="1:7" ht="15.75" thickBot="1">
      <c r="A11" s="25" t="s">
        <v>21</v>
      </c>
      <c r="B11" s="17" t="s">
        <v>14</v>
      </c>
      <c r="C11" s="18" t="s">
        <v>4</v>
      </c>
      <c r="D11" s="18">
        <v>1</v>
      </c>
      <c r="E11" s="42"/>
      <c r="F11" s="19">
        <f aca="true" t="shared" si="4" ref="F11">D11*E11</f>
        <v>0</v>
      </c>
      <c r="G11" s="20">
        <f aca="true" t="shared" si="5" ref="G11">F11*1.21</f>
        <v>0</v>
      </c>
    </row>
    <row r="12" spans="1:7" ht="15.75" thickBot="1">
      <c r="A12" s="25" t="s">
        <v>37</v>
      </c>
      <c r="B12" s="17" t="s">
        <v>38</v>
      </c>
      <c r="C12" s="18" t="s">
        <v>4</v>
      </c>
      <c r="D12" s="18">
        <v>1</v>
      </c>
      <c r="E12" s="42"/>
      <c r="F12" s="19">
        <f t="shared" si="3"/>
        <v>0</v>
      </c>
      <c r="G12" s="20">
        <f t="shared" si="1"/>
        <v>0</v>
      </c>
    </row>
    <row r="13" spans="1:7" ht="20.25" customHeight="1" thickBot="1">
      <c r="A13" s="56" t="s">
        <v>16</v>
      </c>
      <c r="B13" s="57"/>
      <c r="C13" s="57"/>
      <c r="D13" s="57"/>
      <c r="E13" s="57"/>
      <c r="F13" s="29">
        <f>F3+F7+F8+F9+F10+F11+F12</f>
        <v>0</v>
      </c>
      <c r="G13" s="30">
        <f t="shared" si="1"/>
        <v>0</v>
      </c>
    </row>
    <row r="14" spans="1:7" ht="15.75" thickBot="1">
      <c r="A14" s="21"/>
      <c r="B14" s="22"/>
      <c r="C14" s="21"/>
      <c r="D14" s="21"/>
      <c r="E14" s="21"/>
      <c r="F14" s="23"/>
      <c r="G14" s="23"/>
    </row>
    <row r="15" spans="1:7" ht="36.75" thickBot="1">
      <c r="A15" s="24" t="s">
        <v>39</v>
      </c>
      <c r="B15" s="16" t="s">
        <v>35</v>
      </c>
      <c r="C15" s="6"/>
      <c r="D15" s="6"/>
      <c r="E15" s="6"/>
      <c r="F15" s="7">
        <f t="shared" si="3"/>
        <v>0</v>
      </c>
      <c r="G15" s="8">
        <f t="shared" si="1"/>
        <v>0</v>
      </c>
    </row>
    <row r="16" spans="1:7" ht="15">
      <c r="A16" s="31"/>
      <c r="B16" s="31"/>
      <c r="C16" s="31"/>
      <c r="F16" s="2"/>
      <c r="G16" s="2"/>
    </row>
    <row r="17" spans="1:7" ht="15">
      <c r="A17" s="32" t="s">
        <v>23</v>
      </c>
      <c r="B17" s="32"/>
      <c r="C17" s="37" t="s">
        <v>31</v>
      </c>
      <c r="F17" s="2"/>
      <c r="G17" s="2"/>
    </row>
    <row r="18" spans="1:7" ht="30">
      <c r="A18" s="33" t="s">
        <v>27</v>
      </c>
      <c r="B18" s="34" t="s">
        <v>24</v>
      </c>
      <c r="C18" s="43"/>
      <c r="F18" s="2"/>
      <c r="G18" s="2"/>
    </row>
    <row r="19" spans="1:7" ht="45">
      <c r="A19" s="35" t="s">
        <v>26</v>
      </c>
      <c r="B19" s="36" t="s">
        <v>25</v>
      </c>
      <c r="C19" s="44"/>
      <c r="F19" s="2"/>
      <c r="G19" s="2"/>
    </row>
    <row r="20" spans="1:7" ht="45">
      <c r="A20" s="35" t="s">
        <v>28</v>
      </c>
      <c r="B20" s="36" t="s">
        <v>34</v>
      </c>
      <c r="C20" s="44"/>
      <c r="F20" s="2"/>
      <c r="G20" s="2"/>
    </row>
    <row r="21" spans="1:7" ht="45">
      <c r="A21" s="35" t="s">
        <v>29</v>
      </c>
      <c r="B21" s="36" t="s">
        <v>33</v>
      </c>
      <c r="C21" s="44"/>
      <c r="F21" s="2"/>
      <c r="G21" s="2"/>
    </row>
    <row r="22" spans="6:7" ht="15">
      <c r="F22" s="2"/>
      <c r="G22" s="2"/>
    </row>
    <row r="23" spans="6:7" ht="15">
      <c r="F23" s="2"/>
      <c r="G23" s="2"/>
    </row>
    <row r="24" spans="1:7" ht="15">
      <c r="A24" s="47" t="s">
        <v>30</v>
      </c>
      <c r="B24" s="47"/>
      <c r="F24" s="2"/>
      <c r="G24" s="2"/>
    </row>
    <row r="25" spans="1:7" ht="15">
      <c r="A25" s="47" t="s">
        <v>32</v>
      </c>
      <c r="B25" s="47"/>
      <c r="F25" s="2"/>
      <c r="G25" s="2"/>
    </row>
    <row r="26" spans="6:7" ht="15">
      <c r="F26" s="2"/>
      <c r="G26" s="2"/>
    </row>
  </sheetData>
  <mergeCells count="7">
    <mergeCell ref="A24:B24"/>
    <mergeCell ref="A25:B25"/>
    <mergeCell ref="C2:D2"/>
    <mergeCell ref="A4:A7"/>
    <mergeCell ref="B4:B7"/>
    <mergeCell ref="C7:E7"/>
    <mergeCell ref="A13:E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FB1EA64206CC4DA2AC589EEF45B116" ma:contentTypeVersion="11" ma:contentTypeDescription="Vytvoří nový dokument" ma:contentTypeScope="" ma:versionID="c4cd8bddd02b71efb89a42b117cd8ab4">
  <xsd:schema xmlns:xsd="http://www.w3.org/2001/XMLSchema" xmlns:xs="http://www.w3.org/2001/XMLSchema" xmlns:p="http://schemas.microsoft.com/office/2006/metadata/properties" xmlns:ns2="29f2459e-76e2-414c-821b-6dbda563a838" xmlns:ns3="f3eee1ab-ec1d-45a6-a70c-a7e3f11e3af7" targetNamespace="http://schemas.microsoft.com/office/2006/metadata/properties" ma:root="true" ma:fieldsID="34b5268b2bc7cc31f163643a20450d57" ns2:_="" ns3:_="">
    <xsd:import namespace="29f2459e-76e2-414c-821b-6dbda563a838"/>
    <xsd:import namespace="f3eee1ab-ec1d-45a6-a70c-a7e3f11e3a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f2459e-76e2-414c-821b-6dbda563a8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eee1ab-ec1d-45a6-a70c-a7e3f11e3af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465D8A-F0DA-4980-8C02-DE3C164D57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A37656-15AD-42AE-A7D0-69261F3B7F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f2459e-76e2-414c-821b-6dbda563a838"/>
    <ds:schemaRef ds:uri="f3eee1ab-ec1d-45a6-a70c-a7e3f11e3a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2AE70C-B69B-44BD-99FD-6F020EC2C0F5}">
  <ds:schemaRefs>
    <ds:schemaRef ds:uri="http://schemas.openxmlformats.org/package/2006/metadata/core-properties"/>
    <ds:schemaRef ds:uri="f3eee1ab-ec1d-45a6-a70c-a7e3f11e3af7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29f2459e-76e2-414c-821b-6dbda563a838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Lippl</dc:creator>
  <cp:keywords/>
  <dc:description/>
  <cp:lastModifiedBy>Jan Lippl</cp:lastModifiedBy>
  <cp:lastPrinted>2020-06-08T05:58:46Z</cp:lastPrinted>
  <dcterms:created xsi:type="dcterms:W3CDTF">2020-06-03T11:50:45Z</dcterms:created>
  <dcterms:modified xsi:type="dcterms:W3CDTF">2020-06-30T09:55:34Z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0x01010008FB1EA64206CC4DA2AC589EEF45B116</vt:lpwstr>
  </property>
</Properties>
</file>